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oomi\Desktop\"/>
    </mc:Choice>
  </mc:AlternateContent>
  <bookViews>
    <workbookView xWindow="0" yWindow="0" windowWidth="19200" windowHeight="11490"/>
  </bookViews>
  <sheets>
    <sheet name="تحقیق" sheetId="8" r:id="rId1"/>
    <sheet name="ترتیل" sheetId="20" r:id="rId2"/>
    <sheet name="دعاخوانی" sheetId="21" r:id="rId3"/>
    <sheet name="مداحی" sheetId="22" r:id="rId4"/>
    <sheet name="سخنوری" sheetId="25" r:id="rId5"/>
    <sheet name="حفظ 10 جزء" sheetId="28" r:id="rId6"/>
    <sheet name="حفظ 20 جزء" sheetId="29" r:id="rId7"/>
  </sheets>
  <externalReferences>
    <externalReference r:id="rId8"/>
  </externalReferences>
  <definedNames>
    <definedName name="_xlnm._FilterDatabase" localSheetId="0" hidden="1">تحقیق!#REF!</definedName>
    <definedName name="_xlnm._FilterDatabase" localSheetId="1" hidden="1">ترتیل!#REF!</definedName>
    <definedName name="_xlnm._FilterDatabase" localSheetId="5" hidden="1">'حفظ 10 جزء'!#REF!</definedName>
    <definedName name="_xlnm._FilterDatabase" localSheetId="6" hidden="1">'حفظ 20 جزء'!#REF!</definedName>
    <definedName name="_xlnm._FilterDatabase" localSheetId="2" hidden="1">دعاخوانی!$A$1:$N$72</definedName>
    <definedName name="_xlnm._FilterDatabase" localSheetId="4" hidden="1">سخنوری!$A$1:$M$85</definedName>
    <definedName name="_xlnm._FilterDatabase" localSheetId="3" hidden="1">مداحی!$A$1:$K$39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29" l="1"/>
  <c r="L40" i="29"/>
  <c r="K40" i="29"/>
  <c r="N40" i="29" s="1"/>
  <c r="M26" i="29"/>
  <c r="L26" i="29"/>
  <c r="K26" i="29"/>
  <c r="N26" i="29" s="1"/>
  <c r="M4" i="29"/>
  <c r="L4" i="29"/>
  <c r="K4" i="29"/>
  <c r="N4" i="29" s="1"/>
  <c r="M25" i="29"/>
  <c r="L25" i="29"/>
  <c r="K25" i="29"/>
  <c r="N25" i="29" s="1"/>
  <c r="M39" i="29"/>
  <c r="L39" i="29"/>
  <c r="K39" i="29"/>
  <c r="N39" i="29" s="1"/>
  <c r="M38" i="29"/>
  <c r="L38" i="29"/>
  <c r="K38" i="29"/>
  <c r="N38" i="29" s="1"/>
  <c r="M24" i="29"/>
  <c r="L24" i="29"/>
  <c r="K24" i="29"/>
  <c r="N24" i="29" s="1"/>
  <c r="M23" i="29"/>
  <c r="L23" i="29"/>
  <c r="K23" i="29"/>
  <c r="N23" i="29" s="1"/>
  <c r="M37" i="29"/>
  <c r="L37" i="29"/>
  <c r="K37" i="29"/>
  <c r="N37" i="29" s="1"/>
  <c r="D37" i="29"/>
  <c r="M22" i="29"/>
  <c r="L22" i="29"/>
  <c r="K22" i="29"/>
  <c r="N22" i="29" s="1"/>
  <c r="M21" i="29"/>
  <c r="L21" i="29"/>
  <c r="K21" i="29"/>
  <c r="N21" i="29" s="1"/>
  <c r="M20" i="29"/>
  <c r="L20" i="29"/>
  <c r="K20" i="29"/>
  <c r="N20" i="29" s="1"/>
  <c r="M19" i="29"/>
  <c r="L19" i="29"/>
  <c r="K19" i="29"/>
  <c r="N19" i="29" s="1"/>
  <c r="M36" i="29"/>
  <c r="L36" i="29"/>
  <c r="K36" i="29"/>
  <c r="N36" i="29" s="1"/>
  <c r="M18" i="29"/>
  <c r="L18" i="29"/>
  <c r="K18" i="29"/>
  <c r="N18" i="29" s="1"/>
  <c r="M17" i="29"/>
  <c r="L17" i="29"/>
  <c r="K17" i="29"/>
  <c r="N17" i="29" s="1"/>
  <c r="M35" i="29"/>
  <c r="L35" i="29"/>
  <c r="K35" i="29"/>
  <c r="N35" i="29" s="1"/>
  <c r="M16" i="29"/>
  <c r="L16" i="29"/>
  <c r="K16" i="29"/>
  <c r="N16" i="29" s="1"/>
  <c r="M34" i="29"/>
  <c r="L34" i="29"/>
  <c r="K34" i="29"/>
  <c r="N34" i="29" s="1"/>
  <c r="M33" i="29"/>
  <c r="L33" i="29"/>
  <c r="K33" i="29"/>
  <c r="N33" i="29" s="1"/>
  <c r="M32" i="29"/>
  <c r="L32" i="29"/>
  <c r="K32" i="29"/>
  <c r="N32" i="29" s="1"/>
  <c r="M3" i="29"/>
  <c r="L3" i="29"/>
  <c r="K3" i="29"/>
  <c r="N3" i="29" s="1"/>
  <c r="M15" i="29"/>
  <c r="L15" i="29"/>
  <c r="K15" i="29"/>
  <c r="N15" i="29" s="1"/>
  <c r="M14" i="29"/>
  <c r="L14" i="29"/>
  <c r="K14" i="29"/>
  <c r="N14" i="29" s="1"/>
  <c r="M13" i="29"/>
  <c r="L13" i="29"/>
  <c r="K13" i="29"/>
  <c r="N13" i="29" s="1"/>
  <c r="M12" i="29"/>
  <c r="L12" i="29"/>
  <c r="K12" i="29"/>
  <c r="N12" i="29" s="1"/>
  <c r="M2" i="29"/>
  <c r="L2" i="29"/>
  <c r="K2" i="29"/>
  <c r="N2" i="29" s="1"/>
  <c r="M11" i="29"/>
  <c r="L11" i="29"/>
  <c r="K11" i="29"/>
  <c r="N11" i="29" s="1"/>
  <c r="M10" i="29"/>
  <c r="L10" i="29"/>
  <c r="K10" i="29"/>
  <c r="N10" i="29" s="1"/>
  <c r="M31" i="29"/>
  <c r="L31" i="29"/>
  <c r="K31" i="29"/>
  <c r="N31" i="29" s="1"/>
  <c r="M9" i="29"/>
  <c r="L9" i="29"/>
  <c r="K9" i="29"/>
  <c r="N9" i="29" s="1"/>
  <c r="M8" i="29"/>
  <c r="L8" i="29"/>
  <c r="K8" i="29"/>
  <c r="N8" i="29" s="1"/>
  <c r="M30" i="29"/>
  <c r="L30" i="29"/>
  <c r="K30" i="29"/>
  <c r="N30" i="29" s="1"/>
  <c r="M29" i="29"/>
  <c r="L29" i="29"/>
  <c r="K29" i="29"/>
  <c r="N29" i="29" s="1"/>
  <c r="M28" i="29"/>
  <c r="L28" i="29"/>
  <c r="K28" i="29"/>
  <c r="N28" i="29" s="1"/>
  <c r="M7" i="29"/>
  <c r="L7" i="29"/>
  <c r="K7" i="29"/>
  <c r="N7" i="29" s="1"/>
  <c r="M6" i="29"/>
  <c r="L6" i="29"/>
  <c r="K6" i="29"/>
  <c r="N6" i="29" s="1"/>
  <c r="M27" i="29"/>
  <c r="L27" i="29"/>
  <c r="K27" i="29"/>
  <c r="N27" i="29" s="1"/>
  <c r="M5" i="29"/>
  <c r="L5" i="29"/>
  <c r="K5" i="29"/>
  <c r="N5" i="29" s="1"/>
  <c r="L38" i="28"/>
  <c r="K38" i="28"/>
  <c r="J38" i="28"/>
  <c r="M38" i="28" s="1"/>
  <c r="L37" i="28"/>
  <c r="K37" i="28"/>
  <c r="J37" i="28"/>
  <c r="M37" i="28" s="1"/>
  <c r="L36" i="28"/>
  <c r="K36" i="28"/>
  <c r="J36" i="28"/>
  <c r="M36" i="28" s="1"/>
  <c r="L70" i="28"/>
  <c r="K70" i="28"/>
  <c r="J70" i="28"/>
  <c r="M70" i="28" s="1"/>
  <c r="L35" i="28"/>
  <c r="K35" i="28"/>
  <c r="J35" i="28"/>
  <c r="M35" i="28" s="1"/>
  <c r="L69" i="28"/>
  <c r="K69" i="28"/>
  <c r="J69" i="28"/>
  <c r="M69" i="28" s="1"/>
  <c r="L34" i="28"/>
  <c r="K34" i="28"/>
  <c r="J34" i="28"/>
  <c r="M34" i="28" s="1"/>
  <c r="L33" i="28"/>
  <c r="K33" i="28"/>
  <c r="J33" i="28"/>
  <c r="M33" i="28" s="1"/>
  <c r="D33" i="28"/>
  <c r="L32" i="28"/>
  <c r="K32" i="28"/>
  <c r="J32" i="28"/>
  <c r="M32" i="28" s="1"/>
  <c r="L31" i="28"/>
  <c r="K31" i="28"/>
  <c r="J31" i="28"/>
  <c r="M31" i="28" s="1"/>
  <c r="L68" i="28"/>
  <c r="K68" i="28"/>
  <c r="J68" i="28"/>
  <c r="M68" i="28" s="1"/>
  <c r="L67" i="28"/>
  <c r="K67" i="28"/>
  <c r="J67" i="28"/>
  <c r="M67" i="28" s="1"/>
  <c r="L8" i="28"/>
  <c r="K8" i="28"/>
  <c r="J8" i="28"/>
  <c r="M8" i="28" s="1"/>
  <c r="L66" i="28"/>
  <c r="K66" i="28"/>
  <c r="J66" i="28"/>
  <c r="M66" i="28" s="1"/>
  <c r="L65" i="28"/>
  <c r="K65" i="28"/>
  <c r="J65" i="28"/>
  <c r="M65" i="28" s="1"/>
  <c r="L64" i="28"/>
  <c r="K64" i="28"/>
  <c r="J64" i="28"/>
  <c r="M64" i="28" s="1"/>
  <c r="L63" i="28"/>
  <c r="K63" i="28"/>
  <c r="J63" i="28"/>
  <c r="M63" i="28" s="1"/>
  <c r="L30" i="28"/>
  <c r="K30" i="28"/>
  <c r="J30" i="28"/>
  <c r="M30" i="28" s="1"/>
  <c r="L62" i="28"/>
  <c r="K62" i="28"/>
  <c r="J62" i="28"/>
  <c r="M62" i="28" s="1"/>
  <c r="L7" i="28"/>
  <c r="K7" i="28"/>
  <c r="J7" i="28"/>
  <c r="M7" i="28" s="1"/>
  <c r="L6" i="28"/>
  <c r="K6" i="28"/>
  <c r="J6" i="28"/>
  <c r="M6" i="28" s="1"/>
  <c r="L29" i="28"/>
  <c r="K29" i="28"/>
  <c r="J29" i="28"/>
  <c r="M29" i="28" s="1"/>
  <c r="L5" i="28"/>
  <c r="K5" i="28"/>
  <c r="J5" i="28"/>
  <c r="M5" i="28" s="1"/>
  <c r="L28" i="28"/>
  <c r="K28" i="28"/>
  <c r="J28" i="28"/>
  <c r="M28" i="28" s="1"/>
  <c r="L61" i="28"/>
  <c r="K61" i="28"/>
  <c r="J61" i="28"/>
  <c r="M61" i="28" s="1"/>
  <c r="L60" i="28"/>
  <c r="K60" i="28"/>
  <c r="J60" i="28"/>
  <c r="M60" i="28" s="1"/>
  <c r="L59" i="28"/>
  <c r="K59" i="28"/>
  <c r="J59" i="28"/>
  <c r="M59" i="28" s="1"/>
  <c r="L27" i="28"/>
  <c r="K27" i="28"/>
  <c r="J27" i="28"/>
  <c r="M27" i="28" s="1"/>
  <c r="L58" i="28"/>
  <c r="K58" i="28"/>
  <c r="J58" i="28"/>
  <c r="M58" i="28" s="1"/>
  <c r="L57" i="28"/>
  <c r="K57" i="28"/>
  <c r="J57" i="28"/>
  <c r="M57" i="28" s="1"/>
  <c r="L26" i="28"/>
  <c r="K26" i="28"/>
  <c r="J26" i="28"/>
  <c r="M26" i="28" s="1"/>
  <c r="L56" i="28"/>
  <c r="K56" i="28"/>
  <c r="J56" i="28"/>
  <c r="M56" i="28" s="1"/>
  <c r="L4" i="28"/>
  <c r="K4" i="28"/>
  <c r="J4" i="28"/>
  <c r="M4" i="28" s="1"/>
  <c r="L25" i="28"/>
  <c r="K25" i="28"/>
  <c r="J25" i="28"/>
  <c r="M25" i="28" s="1"/>
  <c r="L3" i="28"/>
  <c r="K3" i="28"/>
  <c r="J3" i="28"/>
  <c r="M3" i="28" s="1"/>
  <c r="L55" i="28"/>
  <c r="K55" i="28"/>
  <c r="J55" i="28"/>
  <c r="M55" i="28" s="1"/>
  <c r="L24" i="28"/>
  <c r="K24" i="28"/>
  <c r="J24" i="28"/>
  <c r="M24" i="28" s="1"/>
  <c r="L23" i="28"/>
  <c r="K23" i="28"/>
  <c r="J23" i="28"/>
  <c r="M23" i="28" s="1"/>
  <c r="L54" i="28"/>
  <c r="K54" i="28"/>
  <c r="J54" i="28"/>
  <c r="M54" i="28" s="1"/>
  <c r="L53" i="28"/>
  <c r="K53" i="28"/>
  <c r="J53" i="28"/>
  <c r="M53" i="28" s="1"/>
  <c r="L52" i="28"/>
  <c r="K52" i="28"/>
  <c r="J52" i="28"/>
  <c r="M52" i="28" s="1"/>
  <c r="L51" i="28"/>
  <c r="K51" i="28"/>
  <c r="J51" i="28"/>
  <c r="M51" i="28" s="1"/>
  <c r="L2" i="28"/>
  <c r="K2" i="28"/>
  <c r="J2" i="28"/>
  <c r="M2" i="28" s="1"/>
  <c r="L22" i="28"/>
  <c r="K22" i="28"/>
  <c r="J22" i="28"/>
  <c r="M22" i="28" s="1"/>
  <c r="L21" i="28"/>
  <c r="K21" i="28"/>
  <c r="J21" i="28"/>
  <c r="M21" i="28" s="1"/>
  <c r="L50" i="28"/>
  <c r="K50" i="28"/>
  <c r="J50" i="28"/>
  <c r="M50" i="28" s="1"/>
  <c r="L20" i="28"/>
  <c r="K20" i="28"/>
  <c r="J20" i="28"/>
  <c r="M20" i="28" s="1"/>
  <c r="L49" i="28"/>
  <c r="K49" i="28"/>
  <c r="J49" i="28"/>
  <c r="M49" i="28" s="1"/>
  <c r="L19" i="28"/>
  <c r="K19" i="28"/>
  <c r="J19" i="28"/>
  <c r="M19" i="28" s="1"/>
  <c r="L48" i="28"/>
  <c r="K48" i="28"/>
  <c r="J48" i="28"/>
  <c r="M48" i="28" s="1"/>
  <c r="L18" i="28"/>
  <c r="K18" i="28"/>
  <c r="J18" i="28"/>
  <c r="M18" i="28" s="1"/>
  <c r="L17" i="28"/>
  <c r="K17" i="28"/>
  <c r="J17" i="28"/>
  <c r="M17" i="28" s="1"/>
  <c r="L47" i="28"/>
  <c r="K47" i="28"/>
  <c r="J47" i="28"/>
  <c r="M47" i="28" s="1"/>
  <c r="L16" i="28"/>
  <c r="K16" i="28"/>
  <c r="J16" i="28"/>
  <c r="M16" i="28" s="1"/>
  <c r="L46" i="28"/>
  <c r="K46" i="28"/>
  <c r="J46" i="28"/>
  <c r="M46" i="28" s="1"/>
  <c r="L45" i="28"/>
  <c r="K45" i="28"/>
  <c r="J45" i="28"/>
  <c r="M45" i="28" s="1"/>
  <c r="L44" i="28"/>
  <c r="K44" i="28"/>
  <c r="J44" i="28"/>
  <c r="M44" i="28" s="1"/>
  <c r="L15" i="28"/>
  <c r="K15" i="28"/>
  <c r="J15" i="28"/>
  <c r="M15" i="28" s="1"/>
  <c r="L43" i="28"/>
  <c r="K43" i="28"/>
  <c r="J43" i="28"/>
  <c r="M43" i="28" s="1"/>
  <c r="D43" i="28"/>
  <c r="L14" i="28"/>
  <c r="K14" i="28"/>
  <c r="J14" i="28"/>
  <c r="M14" i="28" s="1"/>
  <c r="L13" i="28"/>
  <c r="K13" i="28"/>
  <c r="J13" i="28"/>
  <c r="M13" i="28" s="1"/>
  <c r="L42" i="28"/>
  <c r="K42" i="28"/>
  <c r="J42" i="28"/>
  <c r="M42" i="28" s="1"/>
  <c r="L12" i="28"/>
  <c r="K12" i="28"/>
  <c r="J12" i="28"/>
  <c r="M12" i="28" s="1"/>
  <c r="L11" i="28"/>
  <c r="K11" i="28"/>
  <c r="J11" i="28"/>
  <c r="M11" i="28" s="1"/>
  <c r="L10" i="28"/>
  <c r="K10" i="28"/>
  <c r="J10" i="28"/>
  <c r="M10" i="28" s="1"/>
  <c r="L41" i="28"/>
  <c r="K41" i="28"/>
  <c r="J41" i="28"/>
  <c r="M41" i="28" s="1"/>
  <c r="L9" i="28"/>
  <c r="K9" i="28"/>
  <c r="J9" i="28"/>
  <c r="M9" i="28" s="1"/>
  <c r="L40" i="28"/>
  <c r="K40" i="28"/>
  <c r="J40" i="28"/>
  <c r="M40" i="28" s="1"/>
  <c r="L39" i="28"/>
  <c r="K39" i="28"/>
  <c r="J39" i="28"/>
  <c r="M39" i="28" s="1"/>
  <c r="O27" i="29" l="1"/>
  <c r="O29" i="29"/>
  <c r="O31" i="29"/>
  <c r="O12" i="29"/>
  <c r="O3" i="29"/>
  <c r="O16" i="29"/>
  <c r="O36" i="29"/>
  <c r="O22" i="29"/>
  <c r="O23" i="29"/>
  <c r="O25" i="29"/>
  <c r="O7" i="29"/>
  <c r="O8" i="29"/>
  <c r="O11" i="29"/>
  <c r="O14" i="29"/>
  <c r="O33" i="29"/>
  <c r="O17" i="29"/>
  <c r="O20" i="29"/>
  <c r="O38" i="29"/>
  <c r="O26" i="29"/>
  <c r="N67" i="28"/>
  <c r="N31" i="28"/>
  <c r="N9" i="28"/>
  <c r="N12" i="28"/>
  <c r="N15" i="28"/>
  <c r="N16" i="28"/>
  <c r="N48" i="28"/>
  <c r="N50" i="28"/>
  <c r="N51" i="28"/>
  <c r="N23" i="28"/>
  <c r="N25" i="28"/>
  <c r="N57" i="28"/>
  <c r="N60" i="28"/>
  <c r="N29" i="28"/>
  <c r="N30" i="28"/>
  <c r="N66" i="28"/>
  <c r="N33" i="28"/>
  <c r="N34" i="28"/>
  <c r="N70" i="28"/>
  <c r="N36" i="28"/>
  <c r="N39" i="28"/>
  <c r="N10" i="28"/>
  <c r="N13" i="28"/>
  <c r="N45" i="28"/>
  <c r="N17" i="28"/>
  <c r="N49" i="28"/>
  <c r="N22" i="28"/>
  <c r="N53" i="28"/>
  <c r="N55" i="28"/>
  <c r="N56" i="28"/>
  <c r="N27" i="28"/>
  <c r="N28" i="28"/>
  <c r="N7" i="28"/>
  <c r="N64" i="28"/>
  <c r="N69" i="28"/>
  <c r="N35" i="28"/>
  <c r="N37" i="28"/>
  <c r="O5" i="29"/>
  <c r="O28" i="29"/>
  <c r="O9" i="29"/>
  <c r="O2" i="29"/>
  <c r="O15" i="29"/>
  <c r="O34" i="29"/>
  <c r="O18" i="29"/>
  <c r="O21" i="29"/>
  <c r="O37" i="29"/>
  <c r="O39" i="29"/>
  <c r="O40" i="29"/>
  <c r="O6" i="29"/>
  <c r="O30" i="29"/>
  <c r="O10" i="29"/>
  <c r="O13" i="29"/>
  <c r="O32" i="29"/>
  <c r="O35" i="29"/>
  <c r="O19" i="29"/>
  <c r="O24" i="29"/>
  <c r="O4" i="29"/>
  <c r="N41" i="28"/>
  <c r="N42" i="28"/>
  <c r="N44" i="28"/>
  <c r="N47" i="28"/>
  <c r="N19" i="28"/>
  <c r="N21" i="28"/>
  <c r="N52" i="28"/>
  <c r="N24" i="28"/>
  <c r="N4" i="28"/>
  <c r="N58" i="28"/>
  <c r="N61" i="28"/>
  <c r="N6" i="28"/>
  <c r="N63" i="28"/>
  <c r="N8" i="28"/>
  <c r="N40" i="28"/>
  <c r="N11" i="28"/>
  <c r="N14" i="28"/>
  <c r="N43" i="28"/>
  <c r="N46" i="28"/>
  <c r="N18" i="28"/>
  <c r="N20" i="28"/>
  <c r="N2" i="28"/>
  <c r="N54" i="28"/>
  <c r="N3" i="28"/>
  <c r="N26" i="28"/>
  <c r="N59" i="28"/>
  <c r="N5" i="28"/>
  <c r="N62" i="28"/>
  <c r="N65" i="28"/>
  <c r="N68" i="28"/>
  <c r="N32" i="28"/>
  <c r="N38" i="28"/>
  <c r="J3" i="22" l="1"/>
  <c r="J5" i="22"/>
  <c r="J6" i="22"/>
  <c r="J7" i="22"/>
  <c r="J8" i="22"/>
  <c r="J9" i="22"/>
  <c r="J10" i="22"/>
  <c r="J12" i="22"/>
  <c r="J11" i="22"/>
  <c r="J4" i="22"/>
  <c r="J13" i="22"/>
  <c r="J14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15" i="22"/>
  <c r="J39" i="22"/>
  <c r="J2" i="22"/>
  <c r="M36" i="21"/>
  <c r="M39" i="21"/>
  <c r="M40" i="21"/>
  <c r="M41" i="21"/>
  <c r="M42" i="21"/>
  <c r="M47" i="21"/>
  <c r="M48" i="21"/>
  <c r="M51" i="21"/>
  <c r="M54" i="21"/>
  <c r="M55" i="21"/>
  <c r="M56" i="21"/>
  <c r="M57" i="21"/>
  <c r="M60" i="21"/>
  <c r="M62" i="21"/>
  <c r="M37" i="21"/>
  <c r="M64" i="21"/>
  <c r="M67" i="21"/>
  <c r="M49" i="21"/>
  <c r="M38" i="21"/>
  <c r="M66" i="21"/>
  <c r="M59" i="21"/>
  <c r="M53" i="21"/>
  <c r="M61" i="21"/>
  <c r="M44" i="21"/>
  <c r="M52" i="21"/>
  <c r="M63" i="21"/>
  <c r="M43" i="21"/>
  <c r="M69" i="21"/>
  <c r="M45" i="21"/>
  <c r="M65" i="21"/>
  <c r="M46" i="21"/>
  <c r="M50" i="21"/>
  <c r="M58" i="21"/>
  <c r="M68" i="21"/>
  <c r="M70" i="21"/>
  <c r="M35" i="21"/>
  <c r="M6" i="21"/>
  <c r="M2" i="21"/>
  <c r="M4" i="21"/>
  <c r="M3" i="21"/>
  <c r="M7" i="21"/>
  <c r="M8" i="21"/>
  <c r="M9" i="21"/>
  <c r="M12" i="21"/>
  <c r="M14" i="21"/>
  <c r="M16" i="21"/>
  <c r="M18" i="21"/>
  <c r="M22" i="21"/>
  <c r="M23" i="21"/>
  <c r="M24" i="21"/>
  <c r="M27" i="21"/>
  <c r="M13" i="21"/>
  <c r="M29" i="21"/>
  <c r="M31" i="21"/>
  <c r="M11" i="21"/>
  <c r="M19" i="21"/>
  <c r="M17" i="21"/>
  <c r="M20" i="21"/>
  <c r="M10" i="21"/>
  <c r="M30" i="21"/>
  <c r="M21" i="21"/>
  <c r="M25" i="21"/>
  <c r="M26" i="21"/>
  <c r="M15" i="21"/>
  <c r="M28" i="21"/>
  <c r="M32" i="21"/>
  <c r="M33" i="21"/>
  <c r="M34" i="21"/>
  <c r="M71" i="21"/>
  <c r="M72" i="21"/>
  <c r="M5" i="21"/>
  <c r="K3" i="8"/>
  <c r="K4" i="8"/>
  <c r="K5" i="8"/>
  <c r="K6" i="8"/>
  <c r="K7" i="8"/>
  <c r="K8" i="8"/>
  <c r="K10" i="8"/>
  <c r="K11" i="8"/>
  <c r="K12" i="8"/>
  <c r="K13" i="8"/>
  <c r="K14" i="8"/>
  <c r="K15" i="8"/>
  <c r="K16" i="8"/>
  <c r="K18" i="8"/>
  <c r="K19" i="8"/>
  <c r="K20" i="8"/>
  <c r="K21" i="8"/>
  <c r="K22" i="8"/>
  <c r="K23" i="8"/>
  <c r="K24" i="8"/>
  <c r="K25" i="8"/>
  <c r="K26" i="8"/>
  <c r="K27" i="8"/>
  <c r="K28" i="8"/>
  <c r="K9" i="8"/>
  <c r="K17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2" i="8"/>
  <c r="K4" i="20"/>
  <c r="K5" i="20"/>
  <c r="K6" i="20"/>
  <c r="K7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" i="20"/>
  <c r="K24" i="20"/>
  <c r="K8" i="20"/>
  <c r="K25" i="20"/>
  <c r="K34" i="20"/>
  <c r="K35" i="20"/>
  <c r="K36" i="20"/>
  <c r="K37" i="20"/>
  <c r="K42" i="20"/>
  <c r="K47" i="20"/>
  <c r="K54" i="20"/>
  <c r="K58" i="20"/>
  <c r="K60" i="20"/>
  <c r="K61" i="20"/>
  <c r="K26" i="20"/>
  <c r="K28" i="20"/>
  <c r="K27" i="20"/>
  <c r="K29" i="20"/>
  <c r="K30" i="20"/>
  <c r="K63" i="20"/>
  <c r="K33" i="20"/>
  <c r="K32" i="20"/>
  <c r="K71" i="20"/>
  <c r="K31" i="20"/>
  <c r="K38" i="20"/>
  <c r="K65" i="20"/>
  <c r="K51" i="20"/>
  <c r="K52" i="20"/>
  <c r="K62" i="20"/>
  <c r="K49" i="20"/>
  <c r="K53" i="20"/>
  <c r="K40" i="20"/>
  <c r="K50" i="20"/>
  <c r="K43" i="20"/>
  <c r="K39" i="20"/>
  <c r="K55" i="20"/>
  <c r="K41" i="20"/>
  <c r="K44" i="20"/>
  <c r="K46" i="20"/>
  <c r="K59" i="20"/>
  <c r="K45" i="20"/>
  <c r="K57" i="20"/>
  <c r="K56" i="20"/>
  <c r="K48" i="20"/>
  <c r="K64" i="20"/>
  <c r="K70" i="20"/>
  <c r="K66" i="20"/>
  <c r="K67" i="20"/>
  <c r="K68" i="20"/>
  <c r="K69" i="20"/>
  <c r="K77" i="20"/>
  <c r="K79" i="20"/>
  <c r="K72" i="20"/>
  <c r="K74" i="20"/>
  <c r="K73" i="20"/>
  <c r="K78" i="20"/>
  <c r="K76" i="20"/>
  <c r="K75" i="20"/>
  <c r="K82" i="20"/>
  <c r="K83" i="20"/>
  <c r="K84" i="20"/>
  <c r="K85" i="20"/>
  <c r="K92" i="20"/>
  <c r="K93" i="20"/>
  <c r="K104" i="20"/>
  <c r="K107" i="20"/>
  <c r="K113" i="20"/>
  <c r="K133" i="20"/>
  <c r="K115" i="20"/>
  <c r="K118" i="20"/>
  <c r="K120" i="20"/>
  <c r="K121" i="20"/>
  <c r="K123" i="20"/>
  <c r="K124" i="20"/>
  <c r="K125" i="20"/>
  <c r="K95" i="20"/>
  <c r="K127" i="20"/>
  <c r="K81" i="20"/>
  <c r="K88" i="20"/>
  <c r="K128" i="20"/>
  <c r="K86" i="20"/>
  <c r="K80" i="20"/>
  <c r="K87" i="20"/>
  <c r="K105" i="20"/>
  <c r="K91" i="20"/>
  <c r="K108" i="20"/>
  <c r="K106" i="20"/>
  <c r="K96" i="20"/>
  <c r="K97" i="20"/>
  <c r="K94" i="20"/>
  <c r="K116" i="20"/>
  <c r="K117" i="20"/>
  <c r="K90" i="20"/>
  <c r="K89" i="20"/>
  <c r="K100" i="20"/>
  <c r="K102" i="20"/>
  <c r="K101" i="20"/>
  <c r="K98" i="20"/>
  <c r="K99" i="20"/>
  <c r="K112" i="20"/>
  <c r="K122" i="20"/>
  <c r="K109" i="20"/>
  <c r="K110" i="20"/>
  <c r="K111" i="20"/>
  <c r="K114" i="20"/>
  <c r="K126" i="20"/>
  <c r="K119" i="20"/>
  <c r="K103" i="20"/>
  <c r="K129" i="20"/>
  <c r="K131" i="20"/>
  <c r="K132" i="20"/>
  <c r="K130" i="20"/>
  <c r="K3" i="20"/>
  <c r="L48" i="25" l="1"/>
  <c r="L10" i="25"/>
  <c r="L36" i="25"/>
  <c r="L59" i="25"/>
  <c r="L79" i="25"/>
  <c r="L35" i="25"/>
  <c r="L68" i="25"/>
  <c r="L19" i="25"/>
  <c r="L75" i="25"/>
  <c r="L6" i="25"/>
  <c r="L66" i="25"/>
  <c r="L9" i="25"/>
  <c r="L45" i="25"/>
  <c r="L55" i="25"/>
  <c r="L37" i="25"/>
  <c r="L8" i="25"/>
  <c r="L22" i="25"/>
  <c r="L50" i="25"/>
  <c r="L49" i="25"/>
  <c r="L70" i="25"/>
  <c r="L23" i="25"/>
  <c r="L29" i="25"/>
  <c r="L76" i="25"/>
  <c r="L24" i="25"/>
  <c r="L51" i="25"/>
  <c r="L47" i="25"/>
  <c r="L42" i="25"/>
  <c r="L15" i="25"/>
  <c r="L30" i="25"/>
  <c r="L60" i="25"/>
  <c r="L25" i="25"/>
  <c r="L7" i="25"/>
  <c r="L32" i="25"/>
  <c r="L56" i="25"/>
  <c r="L38" i="25"/>
  <c r="L20" i="25"/>
  <c r="L80" i="25"/>
  <c r="L16" i="25"/>
  <c r="L41" i="25"/>
  <c r="L12" i="25"/>
  <c r="L28" i="25"/>
  <c r="L74" i="25"/>
  <c r="L77" i="25"/>
  <c r="L71" i="25"/>
  <c r="L85" i="25"/>
  <c r="L18" i="25"/>
  <c r="L11" i="25"/>
  <c r="L31" i="25"/>
  <c r="L62" i="25"/>
  <c r="L84" i="25"/>
  <c r="L21" i="25"/>
  <c r="L39" i="25"/>
  <c r="L61" i="25"/>
  <c r="L52" i="25"/>
  <c r="L64" i="25"/>
  <c r="L17" i="25"/>
  <c r="L40" i="25"/>
  <c r="L46" i="25"/>
  <c r="L73" i="25"/>
  <c r="L13" i="25"/>
  <c r="L43" i="25"/>
  <c r="L26" i="25"/>
  <c r="L83" i="25"/>
  <c r="L63" i="25"/>
  <c r="L53" i="25"/>
  <c r="L33" i="25"/>
  <c r="L57" i="25"/>
  <c r="L82" i="25"/>
  <c r="L2" i="25"/>
  <c r="L44" i="25"/>
  <c r="L58" i="25"/>
  <c r="L78" i="25"/>
  <c r="L3" i="25"/>
  <c r="L69" i="25"/>
  <c r="L14" i="25"/>
  <c r="L34" i="25"/>
  <c r="L65" i="25"/>
  <c r="L4" i="25"/>
  <c r="L67" i="25"/>
  <c r="L5" i="25"/>
  <c r="L27" i="25"/>
  <c r="L72" i="25"/>
  <c r="L81" i="25"/>
</calcChain>
</file>

<file path=xl/sharedStrings.xml><?xml version="1.0" encoding="utf-8"?>
<sst xmlns="http://schemas.openxmlformats.org/spreadsheetml/2006/main" count="2559" uniqueCount="650">
  <si>
    <t>ردیف</t>
  </si>
  <si>
    <t>نام و نام خانوادگی</t>
  </si>
  <si>
    <t>مقطع تحصیلی</t>
  </si>
  <si>
    <t>عنوان رشته</t>
  </si>
  <si>
    <t>جمع 100</t>
  </si>
  <si>
    <t>صوت 20</t>
  </si>
  <si>
    <t>لحن 30</t>
  </si>
  <si>
    <t>تجوید 35</t>
  </si>
  <si>
    <t>وقف و ابتدا 15</t>
  </si>
  <si>
    <t>جمع</t>
  </si>
  <si>
    <t>صوت 30</t>
  </si>
  <si>
    <t>زبان بدن 20</t>
  </si>
  <si>
    <t>پیکربندی کلام 15</t>
  </si>
  <si>
    <t>وقف و ابتدا
 10</t>
  </si>
  <si>
    <t>گروه</t>
  </si>
  <si>
    <t>دانشگاه/دستگاه</t>
  </si>
  <si>
    <t>ملاحظات</t>
  </si>
  <si>
    <t>حس معنوی 3</t>
  </si>
  <si>
    <t>اصول اجرا 7</t>
  </si>
  <si>
    <t>مدح یا روضه (40)</t>
  </si>
  <si>
    <t>جمع امتیاز (100)</t>
  </si>
  <si>
    <t>ویژگی‌های لحن و بیان 30</t>
  </si>
  <si>
    <t>استاد</t>
  </si>
  <si>
    <t>دکترا</t>
  </si>
  <si>
    <t>کارمند</t>
  </si>
  <si>
    <t>کارشناسی</t>
  </si>
  <si>
    <t>دانشجو</t>
  </si>
  <si>
    <t>کارشناسی ارشد</t>
  </si>
  <si>
    <t>دکترای تخصصی</t>
  </si>
  <si>
    <t>دکتری</t>
  </si>
  <si>
    <t xml:space="preserve"> کارشناسی ارشد</t>
  </si>
  <si>
    <t>کرمانشاه</t>
  </si>
  <si>
    <t xml:space="preserve">کارمند </t>
  </si>
  <si>
    <t>مازندران</t>
  </si>
  <si>
    <t>دکتری تخصصی</t>
  </si>
  <si>
    <t>بابل</t>
  </si>
  <si>
    <t>تحقیق</t>
  </si>
  <si>
    <t>کاردانی</t>
  </si>
  <si>
    <t>سیرجان</t>
  </si>
  <si>
    <t>گناباد</t>
  </si>
  <si>
    <t xml:space="preserve">کارشناسی </t>
  </si>
  <si>
    <t>ترتیل</t>
  </si>
  <si>
    <t>دکترا( پزشکی)</t>
  </si>
  <si>
    <t>پزشکی</t>
  </si>
  <si>
    <t>ارشد</t>
  </si>
  <si>
    <t>لیسانس</t>
  </si>
  <si>
    <t xml:space="preserve">دکترای تخصصی </t>
  </si>
  <si>
    <t xml:space="preserve">کارشناسی ارشد </t>
  </si>
  <si>
    <t>اصفهان</t>
  </si>
  <si>
    <t>دکترای عمومی</t>
  </si>
  <si>
    <t>دیپلم</t>
  </si>
  <si>
    <t>ستاد وزارت بهداشت</t>
  </si>
  <si>
    <t>یاسوج</t>
  </si>
  <si>
    <t>ایران</t>
  </si>
  <si>
    <t>بقیه الله عج</t>
  </si>
  <si>
    <t>شهرکرد</t>
  </si>
  <si>
    <t>جیرفت</t>
  </si>
  <si>
    <t xml:space="preserve">دکترا </t>
  </si>
  <si>
    <t>مداحی</t>
  </si>
  <si>
    <t>خراسان شمالی</t>
  </si>
  <si>
    <t xml:space="preserve">دکتری </t>
  </si>
  <si>
    <t>دکترا تخصصی</t>
  </si>
  <si>
    <t>قم</t>
  </si>
  <si>
    <t>سخنوری</t>
  </si>
  <si>
    <t>اصوات و الحان (30)</t>
  </si>
  <si>
    <t>اصول و فنون (30)</t>
  </si>
  <si>
    <t>بهبهان</t>
  </si>
  <si>
    <t>بیرجند</t>
  </si>
  <si>
    <t>شیراز</t>
  </si>
  <si>
    <t>فسا</t>
  </si>
  <si>
    <t>کاشان</t>
  </si>
  <si>
    <t>لارستان</t>
  </si>
  <si>
    <t>لرستان</t>
  </si>
  <si>
    <t>مشهد</t>
  </si>
  <si>
    <t>خوی</t>
  </si>
  <si>
    <t>زاهدان</t>
  </si>
  <si>
    <t>زنجان</t>
  </si>
  <si>
    <t>ساوه</t>
  </si>
  <si>
    <t>سبزوار</t>
  </si>
  <si>
    <t>سراب</t>
  </si>
  <si>
    <t>نیشابور</t>
  </si>
  <si>
    <t>همدان</t>
  </si>
  <si>
    <t>وارستگان</t>
  </si>
  <si>
    <t>اراک</t>
  </si>
  <si>
    <t>ایلام</t>
  </si>
  <si>
    <t>آبادان</t>
  </si>
  <si>
    <t>قزوین</t>
  </si>
  <si>
    <t>گیلان</t>
  </si>
  <si>
    <t>بم</t>
  </si>
  <si>
    <t>اردبیل</t>
  </si>
  <si>
    <t>البرز</t>
  </si>
  <si>
    <t>کرمان</t>
  </si>
  <si>
    <t>تبریز</t>
  </si>
  <si>
    <t>ارتش</t>
  </si>
  <si>
    <t>جهرم</t>
  </si>
  <si>
    <t>شهید بهشتی</t>
  </si>
  <si>
    <t>اهواز</t>
  </si>
  <si>
    <t>یزد</t>
  </si>
  <si>
    <t>کردستان</t>
  </si>
  <si>
    <t>گلستان</t>
  </si>
  <si>
    <t>دزفول</t>
  </si>
  <si>
    <t>شاهد</t>
  </si>
  <si>
    <t>بوشهر</t>
  </si>
  <si>
    <t>ارومیه</t>
  </si>
  <si>
    <t>اسفراین</t>
  </si>
  <si>
    <t>عدم وجود فایل</t>
  </si>
  <si>
    <t>صحت قرائت
 20</t>
  </si>
  <si>
    <t>تربت حیدریه</t>
  </si>
  <si>
    <t>ایرانشهر</t>
  </si>
  <si>
    <t xml:space="preserve">سمنان </t>
  </si>
  <si>
    <t>تربت جام</t>
  </si>
  <si>
    <t xml:space="preserve">تهران </t>
  </si>
  <si>
    <t>رفسنجان</t>
  </si>
  <si>
    <t xml:space="preserve">زابل </t>
  </si>
  <si>
    <t xml:space="preserve">گراش </t>
  </si>
  <si>
    <t>هرمزگان</t>
  </si>
  <si>
    <t>دانشجوی بین الملل</t>
  </si>
  <si>
    <t>زهرا  خرد</t>
  </si>
  <si>
    <t>مریم بهمدی</t>
  </si>
  <si>
    <t>زهره کاظمی</t>
  </si>
  <si>
    <t>فرزانه معیری</t>
  </si>
  <si>
    <t>محدثه رمضان پور</t>
  </si>
  <si>
    <t>سیما خلیلی</t>
  </si>
  <si>
    <t>آیدا زمانی</t>
  </si>
  <si>
    <t>مائده ابروش</t>
  </si>
  <si>
    <t>نازنین زینب اکبری</t>
  </si>
  <si>
    <t xml:space="preserve">فاطمه سلیمانی </t>
  </si>
  <si>
    <t>حنانه صحراکار</t>
  </si>
  <si>
    <t>فاطمه سادات مهدویان</t>
  </si>
  <si>
    <t>حدیث زارع</t>
  </si>
  <si>
    <t>اسرا مراد بیگی</t>
  </si>
  <si>
    <t xml:space="preserve">مهدیه صانع </t>
  </si>
  <si>
    <t>نسترن کوه آرا</t>
  </si>
  <si>
    <t>فرحناز عشقی</t>
  </si>
  <si>
    <t>صبا عرب نژاد</t>
  </si>
  <si>
    <t>غزاله رجائی</t>
  </si>
  <si>
    <t>مریم داوودی</t>
  </si>
  <si>
    <t>ملیکا میری</t>
  </si>
  <si>
    <t>هانیه یوسفی</t>
  </si>
  <si>
    <t xml:space="preserve">کارشناسی  </t>
  </si>
  <si>
    <t>یکتا رجبی</t>
  </si>
  <si>
    <t>ریحانه سادات میرکریمی</t>
  </si>
  <si>
    <t>دنیا دلیری</t>
  </si>
  <si>
    <t>زینب پیدا</t>
  </si>
  <si>
    <t>رقیه حاجی ابراهیمی</t>
  </si>
  <si>
    <t xml:space="preserve">حنانه علی محمدی </t>
  </si>
  <si>
    <t>اکرم نجات بخش</t>
  </si>
  <si>
    <t>سولماز  رمضان زاده</t>
  </si>
  <si>
    <t>عطیه زمانی</t>
  </si>
  <si>
    <t>زینب مقدس چنبرغربال</t>
  </si>
  <si>
    <t>فائزه زمانی نسب</t>
  </si>
  <si>
    <t>زهرا سپاسی بیلندی</t>
  </si>
  <si>
    <t>مرضیه صادقی</t>
  </si>
  <si>
    <t>نسرین جلیلی راستی</t>
  </si>
  <si>
    <t>زهرا اکرادلو</t>
  </si>
  <si>
    <t>حوریه باقرنژاد</t>
  </si>
  <si>
    <t>هانیه فیروزآبادی</t>
  </si>
  <si>
    <t>عاطفه کریمی مقدم</t>
  </si>
  <si>
    <t>طاهره احمدی</t>
  </si>
  <si>
    <t>فاطمه بهاری</t>
  </si>
  <si>
    <t>مریم رضیعی</t>
  </si>
  <si>
    <t>زهره سالاری درگی</t>
  </si>
  <si>
    <t>فاطمه زلفی</t>
  </si>
  <si>
    <t>شیما لاله زاری</t>
  </si>
  <si>
    <t>شبنم اصغری دیوکلایی</t>
  </si>
  <si>
    <t>فاطمه راضی</t>
  </si>
  <si>
    <t>مرضیه آرزم</t>
  </si>
  <si>
    <t>آزاده شوقی نیا</t>
  </si>
  <si>
    <t>سیده خدیجه حسینی</t>
  </si>
  <si>
    <t>پرستاری</t>
  </si>
  <si>
    <t>زهرا رضایی</t>
  </si>
  <si>
    <t>محبوبه محمدی</t>
  </si>
  <si>
    <t>فرزانه لرستانی</t>
  </si>
  <si>
    <t>لیسانس سلامت روان</t>
  </si>
  <si>
    <t>فاطمه آقائی چادگانی</t>
  </si>
  <si>
    <t>اطهر مینائی</t>
  </si>
  <si>
    <t xml:space="preserve">آرزو چلمبری </t>
  </si>
  <si>
    <t>زینب سادات صندید</t>
  </si>
  <si>
    <t>پروین تیموری</t>
  </si>
  <si>
    <t>ندا محمدی</t>
  </si>
  <si>
    <t>زینب کوچکی</t>
  </si>
  <si>
    <t>سمانه کفیلی</t>
  </si>
  <si>
    <t>مرضیه کردونی</t>
  </si>
  <si>
    <t>پریسا ثابت</t>
  </si>
  <si>
    <t>الهام بیدرام</t>
  </si>
  <si>
    <t xml:space="preserve">فاطمه صیدی </t>
  </si>
  <si>
    <t>فهیمه آق</t>
  </si>
  <si>
    <t>دکترای تخصص</t>
  </si>
  <si>
    <t>فائزه زارع</t>
  </si>
  <si>
    <t>مریم تراز</t>
  </si>
  <si>
    <t>زینب کنعان نزاد</t>
  </si>
  <si>
    <t>فاطمه حاجی قاسمی</t>
  </si>
  <si>
    <t>مریم عقدکی</t>
  </si>
  <si>
    <t>فاطمه سوخک</t>
  </si>
  <si>
    <t>خاطره موسوی</t>
  </si>
  <si>
    <t>فاطمه کمکی</t>
  </si>
  <si>
    <t>نسیم بیگی بروجنی</t>
  </si>
  <si>
    <t xml:space="preserve">سپیده مختاری </t>
  </si>
  <si>
    <t>منصوره یوسفی</t>
  </si>
  <si>
    <t xml:space="preserve">مهناز عسگری </t>
  </si>
  <si>
    <t>فاطمه تیرانداز</t>
  </si>
  <si>
    <t>صدیقه ابراهیمی پور</t>
  </si>
  <si>
    <t>حبیبه بیات منش</t>
  </si>
  <si>
    <t>زهرا اکبرزاده</t>
  </si>
  <si>
    <t>معصومه عباسی</t>
  </si>
  <si>
    <t xml:space="preserve">الناز همتی </t>
  </si>
  <si>
    <t xml:space="preserve">حنیفه برائی نژاد </t>
  </si>
  <si>
    <t>فاطمه ادب</t>
  </si>
  <si>
    <t>نجمه تولایی</t>
  </si>
  <si>
    <t>اسرا ابراهیمی نسب</t>
  </si>
  <si>
    <t xml:space="preserve">پروانه جعفری </t>
  </si>
  <si>
    <t>نرگس ایمانزاده</t>
  </si>
  <si>
    <t>14/5</t>
  </si>
  <si>
    <t>سیده فاطمه موسوی</t>
  </si>
  <si>
    <t>فاطمه سادات صدری</t>
  </si>
  <si>
    <t>فاطمه زهرا ندافی</t>
  </si>
  <si>
    <t>زهرا کریمی عقدا</t>
  </si>
  <si>
    <t>فاطمه نیکوئی</t>
  </si>
  <si>
    <t>زهرا اصغری</t>
  </si>
  <si>
    <t>معصومه دانایی</t>
  </si>
  <si>
    <t xml:space="preserve">شیما حنیفه زاده </t>
  </si>
  <si>
    <t>فاطمه طلوعی دورباش</t>
  </si>
  <si>
    <t>فاطمه صادقی</t>
  </si>
  <si>
    <t>حدیث کریمی</t>
  </si>
  <si>
    <t>فاطمه نعمتی</t>
  </si>
  <si>
    <t xml:space="preserve"> حانیه صابرپور </t>
  </si>
  <si>
    <t>آرمیتا زارعی</t>
  </si>
  <si>
    <t>ذکترا</t>
  </si>
  <si>
    <t>زهرا حیدری</t>
  </si>
  <si>
    <t>زهرا مهدی زاده</t>
  </si>
  <si>
    <t>مریم سعیدی</t>
  </si>
  <si>
    <t>ندا قنبرنژاد</t>
  </si>
  <si>
    <t>فاطمه زارع پور</t>
  </si>
  <si>
    <t>فاطمه زهرا مهدیان</t>
  </si>
  <si>
    <t>ثمینه فقیه ایمانی</t>
  </si>
  <si>
    <t>راضیه قلخانی</t>
  </si>
  <si>
    <t>زینب پارساصفت</t>
  </si>
  <si>
    <t>محیا کمال زاده فرد</t>
  </si>
  <si>
    <t>پریا علیزاده</t>
  </si>
  <si>
    <t>ثنا ابروش</t>
  </si>
  <si>
    <t>فاطمه نصیریان</t>
  </si>
  <si>
    <t>سیده زهرا  میری</t>
  </si>
  <si>
    <t>فاطمه منگالی رحمت آباد</t>
  </si>
  <si>
    <t>زهرا محمدپور</t>
  </si>
  <si>
    <t>13/5</t>
  </si>
  <si>
    <t xml:space="preserve">مونا رسولی زاده </t>
  </si>
  <si>
    <t>اعظم محبی</t>
  </si>
  <si>
    <t>فاطمه بالیده</t>
  </si>
  <si>
    <t>لیسانس بهداشت محیط</t>
  </si>
  <si>
    <t>فاطمه زنده بودی</t>
  </si>
  <si>
    <t>فاطمه عظیمی نیا</t>
  </si>
  <si>
    <t>فاطمه گریوانی</t>
  </si>
  <si>
    <t>لاوین صالحی</t>
  </si>
  <si>
    <t xml:space="preserve">محدثه دهقان محمدی </t>
  </si>
  <si>
    <t>زکیه سادات حسینی</t>
  </si>
  <si>
    <t>فاطمه جاسم</t>
  </si>
  <si>
    <t>رحمه فاطمه میرزا</t>
  </si>
  <si>
    <t>سحرفاطمه حسینی</t>
  </si>
  <si>
    <t>حبیبا ابا</t>
  </si>
  <si>
    <t xml:space="preserve">اسماءمختار صحابی </t>
  </si>
  <si>
    <t>طیبه حسنی</t>
  </si>
  <si>
    <t>مبینه محسنی</t>
  </si>
  <si>
    <t>سیده مریم نجیبی</t>
  </si>
  <si>
    <t>محدثه خیرآبادی</t>
  </si>
  <si>
    <t>زهرا یوسفی پور</t>
  </si>
  <si>
    <t>آذر نظرزاده</t>
  </si>
  <si>
    <t>کوثر نادم</t>
  </si>
  <si>
    <t xml:space="preserve">مریم هژیر کمال </t>
  </si>
  <si>
    <t>معصومه پاشایی</t>
  </si>
  <si>
    <t>زینب چیت ساز</t>
  </si>
  <si>
    <t>ارشد تحقیقات آموزشی</t>
  </si>
  <si>
    <t>زهرا جمالی</t>
  </si>
  <si>
    <t>فاطمه صفاپور</t>
  </si>
  <si>
    <t>ملیحه جعفرزاده درزی</t>
  </si>
  <si>
    <t>محدثه دست فرد</t>
  </si>
  <si>
    <t>سحر موسی پور</t>
  </si>
  <si>
    <t>توران روحی</t>
  </si>
  <si>
    <t>زهرا ابراهیم پور</t>
  </si>
  <si>
    <t>مرضیه ربانی</t>
  </si>
  <si>
    <t>فاطمه العارضی</t>
  </si>
  <si>
    <t xml:space="preserve">مرضیه کول </t>
  </si>
  <si>
    <t>صدیقه خوش باش</t>
  </si>
  <si>
    <t>نرگس هاتفی</t>
  </si>
  <si>
    <t>سیده معصومه زرگر</t>
  </si>
  <si>
    <t>پریسا احسانی مهر</t>
  </si>
  <si>
    <t>محدثه مؤمنی</t>
  </si>
  <si>
    <t>زهره پایمرد</t>
  </si>
  <si>
    <t>الهه بذرافشان</t>
  </si>
  <si>
    <t>آزاده تشکری</t>
  </si>
  <si>
    <t>فاطمه آقا بابایی</t>
  </si>
  <si>
    <t>کارشتلس</t>
  </si>
  <si>
    <t>فاطمه سپهری</t>
  </si>
  <si>
    <t>مریم مهبودی</t>
  </si>
  <si>
    <t xml:space="preserve">زهرا قدیانی </t>
  </si>
  <si>
    <t>زینب کارگردیانتی</t>
  </si>
  <si>
    <t>نیره مجیدی</t>
  </si>
  <si>
    <t>فائزه سادات افضلی</t>
  </si>
  <si>
    <t>لیلا سادات ابوالفتحی</t>
  </si>
  <si>
    <t>مریم کوهی</t>
  </si>
  <si>
    <t>کارشناسی پرستاری</t>
  </si>
  <si>
    <t>فریبا عبدی</t>
  </si>
  <si>
    <t>سمیه عجمی</t>
  </si>
  <si>
    <t>فاطمه فکری</t>
  </si>
  <si>
    <t>نرگس تیمار</t>
  </si>
  <si>
    <t>فاطمه رضا نژاد</t>
  </si>
  <si>
    <t>ثنا زندکریمی</t>
  </si>
  <si>
    <t>زهرا حسین آبادی</t>
  </si>
  <si>
    <t>زینب درخشنده</t>
  </si>
  <si>
    <t>مهدیه السادات طباطبایی</t>
  </si>
  <si>
    <t xml:space="preserve">مژگان کاظم اف </t>
  </si>
  <si>
    <t>سعیده معظمی</t>
  </si>
  <si>
    <t>لیلا معین</t>
  </si>
  <si>
    <t>فاطمه موسی زاده</t>
  </si>
  <si>
    <t>سمانه مدنی</t>
  </si>
  <si>
    <t>سنیه خادمی</t>
  </si>
  <si>
    <t>فریبا آلبوغبیش</t>
  </si>
  <si>
    <t>مرضیه حسین زاده</t>
  </si>
  <si>
    <t>پردیس کریمی</t>
  </si>
  <si>
    <t>نعیمه مجیدی</t>
  </si>
  <si>
    <t>سمانه نجفی</t>
  </si>
  <si>
    <t>زهرا جعفری</t>
  </si>
  <si>
    <t xml:space="preserve">اعظم نورعلی نژادیان قصاب </t>
  </si>
  <si>
    <t xml:space="preserve">دیپلم </t>
  </si>
  <si>
    <t xml:space="preserve">دعا خوانی </t>
  </si>
  <si>
    <t>الهام چاوشی</t>
  </si>
  <si>
    <t>آسیه اکملی</t>
  </si>
  <si>
    <t>آغامدیها رضوی</t>
  </si>
  <si>
    <t>آلاء محمدیان</t>
  </si>
  <si>
    <t>آناهیتا حاتمی</t>
  </si>
  <si>
    <t>پریسا استجلو</t>
  </si>
  <si>
    <t>پریسا مهدور</t>
  </si>
  <si>
    <t>حمیده خاتون هلال بحر</t>
  </si>
  <si>
    <t xml:space="preserve">خدیجه مهرابی </t>
  </si>
  <si>
    <t>راضیه حسین زاده</t>
  </si>
  <si>
    <t>رقیه مهدوی سرشت</t>
  </si>
  <si>
    <t>زهرا بافنده</t>
  </si>
  <si>
    <t>زهرا تاجیک</t>
  </si>
  <si>
    <t xml:space="preserve">زهرا روستا </t>
  </si>
  <si>
    <t>زهرا زینلی</t>
  </si>
  <si>
    <t>زهرا سام خانیانی</t>
  </si>
  <si>
    <t>زهرا شهریاری</t>
  </si>
  <si>
    <t>زهرا طریقی</t>
  </si>
  <si>
    <t>زهرا عابدینی</t>
  </si>
  <si>
    <t>زهرا نظر زداه</t>
  </si>
  <si>
    <t>زهره خادمی کوشا</t>
  </si>
  <si>
    <t>زینب کاروند</t>
  </si>
  <si>
    <t>ساجده اکبری</t>
  </si>
  <si>
    <t>سعیده سادات شبیری</t>
  </si>
  <si>
    <t>سکینه صمدی حسن آباد</t>
  </si>
  <si>
    <t>سلیمه رهبراسلامی</t>
  </si>
  <si>
    <t>سمانه افشاری</t>
  </si>
  <si>
    <t>سمانه آزنی</t>
  </si>
  <si>
    <t>سمیرا اطهریان</t>
  </si>
  <si>
    <t>سمیرا رضائی</t>
  </si>
  <si>
    <t>شراره مومنی فعلی</t>
  </si>
  <si>
    <t>عصمت ابرقویی</t>
  </si>
  <si>
    <t>فاطمه السادات رحیم زاده</t>
  </si>
  <si>
    <t xml:space="preserve">فاطمه امینا </t>
  </si>
  <si>
    <t>فاطمه بهروز</t>
  </si>
  <si>
    <t>فاطمه بهنام منش</t>
  </si>
  <si>
    <t>فاطمه جعفری</t>
  </si>
  <si>
    <t>فاطمه حسن شیری</t>
  </si>
  <si>
    <t>فاطمه خسرو خانی</t>
  </si>
  <si>
    <t>فاطمه علی محمدی</t>
  </si>
  <si>
    <t>فاطمه فدائی</t>
  </si>
  <si>
    <t>فاطمه کرد امیری</t>
  </si>
  <si>
    <t>فاطمه ملکی</t>
  </si>
  <si>
    <t xml:space="preserve">فاطمه نخعی </t>
  </si>
  <si>
    <t xml:space="preserve">فاطمه نوروزی اصل </t>
  </si>
  <si>
    <t>فرانک نظری</t>
  </si>
  <si>
    <t xml:space="preserve">فرشته امینی </t>
  </si>
  <si>
    <t>لادن مهبودی</t>
  </si>
  <si>
    <t>مهپاره بشارتی</t>
  </si>
  <si>
    <t xml:space="preserve">محبوبه بنائیان </t>
  </si>
  <si>
    <t xml:space="preserve">دیپلم  </t>
  </si>
  <si>
    <t>مرضیه زارعی</t>
  </si>
  <si>
    <t xml:space="preserve">مرضیه محمودی زرندی </t>
  </si>
  <si>
    <t>مریم سادات رحمانی</t>
  </si>
  <si>
    <t>مریم سعادت</t>
  </si>
  <si>
    <t>مطهره رضایی شرفدارکلایی</t>
  </si>
  <si>
    <t>معصومه گلمحمدی</t>
  </si>
  <si>
    <t xml:space="preserve">معصومه مرات شیرامین  </t>
  </si>
  <si>
    <t xml:space="preserve">کارشناسی بهداشت </t>
  </si>
  <si>
    <t>معصومه یگانه فر</t>
  </si>
  <si>
    <t xml:space="preserve">ملیکا فتحی </t>
  </si>
  <si>
    <t>مهدیه رضایی</t>
  </si>
  <si>
    <t>مهدیه عبدالهی</t>
  </si>
  <si>
    <t>مهشید نقاش پور</t>
  </si>
  <si>
    <t>ناهید صید یوسفی</t>
  </si>
  <si>
    <t xml:space="preserve">ندا سلیمان وندی </t>
  </si>
  <si>
    <t>هدیه فیضی لائین</t>
  </si>
  <si>
    <t>هدیه یگانه بی‌نیاز</t>
  </si>
  <si>
    <t>یگانه بیابانی</t>
  </si>
  <si>
    <t>لیلا رستملو</t>
  </si>
  <si>
    <t>آسیه شاهمرادی</t>
  </si>
  <si>
    <t>عاطفه عشافلی</t>
  </si>
  <si>
    <t>زهرا سهرابی</t>
  </si>
  <si>
    <t>مریم براتی</t>
  </si>
  <si>
    <t>کبری عبامال</t>
  </si>
  <si>
    <t>نجمه سرو میلی</t>
  </si>
  <si>
    <t>مهدیه هراتی نژاد</t>
  </si>
  <si>
    <t>زهرا کاشکی</t>
  </si>
  <si>
    <t>زیبا فرحناک درآبادی</t>
  </si>
  <si>
    <t>معصومه رستمی تبار</t>
  </si>
  <si>
    <t>شادی جوزانی</t>
  </si>
  <si>
    <t>زهرا کرامی</t>
  </si>
  <si>
    <t>سمیه پرند</t>
  </si>
  <si>
    <t>مریم امیری</t>
  </si>
  <si>
    <t>مهدیه کجوری</t>
  </si>
  <si>
    <t>الهام ممدوحی</t>
  </si>
  <si>
    <t>طیبه جمالی فروتقه</t>
  </si>
  <si>
    <t>عصمت نصرآبادی</t>
  </si>
  <si>
    <t>زینب سلگی</t>
  </si>
  <si>
    <t>فاطمه بیاتانی</t>
  </si>
  <si>
    <t>مریم کردستانی</t>
  </si>
  <si>
    <t>رقیه ایرانی</t>
  </si>
  <si>
    <t>سمیرا ابراهیمی فر</t>
  </si>
  <si>
    <t>صدیقه اسفرم</t>
  </si>
  <si>
    <t xml:space="preserve">فاطمه میرزایی </t>
  </si>
  <si>
    <t>زهرا صادقی باغ سیاه</t>
  </si>
  <si>
    <t>نرگس جوان</t>
  </si>
  <si>
    <t>بتول نجفی لاهیجانی</t>
  </si>
  <si>
    <t>زهره عرب حصار شنه</t>
  </si>
  <si>
    <t>مهسا رضازاده</t>
  </si>
  <si>
    <t>طاهره کارگر</t>
  </si>
  <si>
    <t>عاطفه بحره کانی</t>
  </si>
  <si>
    <t xml:space="preserve">مهری ملکی </t>
  </si>
  <si>
    <t xml:space="preserve">لیلا محبی </t>
  </si>
  <si>
    <t>لیلا دشتی ها</t>
  </si>
  <si>
    <t>رعايت اصول و موارد فني و استفاده 
از پاورپوينت 20</t>
  </si>
  <si>
    <t>محتوای مناسب 15</t>
  </si>
  <si>
    <t>زرین زرین آبادی</t>
  </si>
  <si>
    <t>مهرناز احمدی</t>
  </si>
  <si>
    <t>آزیتا جابری</t>
  </si>
  <si>
    <t>عاطفه سادات جمال</t>
  </si>
  <si>
    <t>اکرم قبادی</t>
  </si>
  <si>
    <t>حکیمه سابقی</t>
  </si>
  <si>
    <t>عاطفه شادمان</t>
  </si>
  <si>
    <t>مریم عمیدی مظاهری</t>
  </si>
  <si>
    <t>تکتم معصومیان</t>
  </si>
  <si>
    <t>سارگل گلرخ</t>
  </si>
  <si>
    <t>عزت صمدی پور</t>
  </si>
  <si>
    <t>نرجس خاتون دادخواه</t>
  </si>
  <si>
    <t>آتنا سادات حسینی</t>
  </si>
  <si>
    <t xml:space="preserve">سعیده مددی </t>
  </si>
  <si>
    <t>ناهیدیعقوبیان</t>
  </si>
  <si>
    <t>طاهره شفقت</t>
  </si>
  <si>
    <t>مریم دهقانی</t>
  </si>
  <si>
    <t>رقیه جمیری</t>
  </si>
  <si>
    <t>راضیه السادات بهادر</t>
  </si>
  <si>
    <t>لیلا صفابخش</t>
  </si>
  <si>
    <t xml:space="preserve">فاطمه  محسنی </t>
  </si>
  <si>
    <t xml:space="preserve">اکرم السادات سادات حسینی </t>
  </si>
  <si>
    <t>کیمیا نیساری</t>
  </si>
  <si>
    <t>مهدیه جعفری</t>
  </si>
  <si>
    <t>مهسا ولی زاده</t>
  </si>
  <si>
    <t>فریبا خانی پور</t>
  </si>
  <si>
    <t>زهرا حسین زاده</t>
  </si>
  <si>
    <t>سمیه حسین آبادی</t>
  </si>
  <si>
    <t xml:space="preserve">مریم پور رستم </t>
  </si>
  <si>
    <t>مریم خوش نظر</t>
  </si>
  <si>
    <t>فرشته هاونگی</t>
  </si>
  <si>
    <t>فاطمه بنی اسدی</t>
  </si>
  <si>
    <t>فاطمه سعادت</t>
  </si>
  <si>
    <t>سحر ادبی</t>
  </si>
  <si>
    <t>یسری ملکی</t>
  </si>
  <si>
    <t>فاطمه نعیمی</t>
  </si>
  <si>
    <t>شمیم شهرستانی</t>
  </si>
  <si>
    <t>بهاره شاهسونی</t>
  </si>
  <si>
    <t>علیرضا میرزازاده</t>
  </si>
  <si>
    <t>فاطمه شعبانی</t>
  </si>
  <si>
    <t>ثنا مهدیان ریزی</t>
  </si>
  <si>
    <t>مریم سرحدی</t>
  </si>
  <si>
    <t>سیده خدیجه سخن سنج</t>
  </si>
  <si>
    <t>فاطمه فیض آیادی</t>
  </si>
  <si>
    <t>زینب شفیعی</t>
  </si>
  <si>
    <t xml:space="preserve">مائده آریافر </t>
  </si>
  <si>
    <t>مریم تش بار</t>
  </si>
  <si>
    <t>فاطمه سالاری فر</t>
  </si>
  <si>
    <t xml:space="preserve">مهدیه همتی </t>
  </si>
  <si>
    <t>سیده سحرحسینی</t>
  </si>
  <si>
    <t>مریم سادات حسینی میقان</t>
  </si>
  <si>
    <t>نسترن ریاحی</t>
  </si>
  <si>
    <t>زینب لویمی</t>
  </si>
  <si>
    <t>زینب آزادیان هارمی</t>
  </si>
  <si>
    <t>زهرا عباسی کاشانی</t>
  </si>
  <si>
    <t>حکیمه شیرزاد</t>
  </si>
  <si>
    <t>کارشناس ارشد</t>
  </si>
  <si>
    <t>مریم میرزائی</t>
  </si>
  <si>
    <t>اکرم کرمی</t>
  </si>
  <si>
    <t>الهام ابراهیمی درچه</t>
  </si>
  <si>
    <t>انیسه یاربی</t>
  </si>
  <si>
    <t>نجمه رازقندی</t>
  </si>
  <si>
    <t>معصومه صالحی</t>
  </si>
  <si>
    <t xml:space="preserve">محبوبه سید محمد </t>
  </si>
  <si>
    <t>ایران مظفری نژاد</t>
  </si>
  <si>
    <t>فاطمه اسلام زاده</t>
  </si>
  <si>
    <t>فاطمه بهاری پور</t>
  </si>
  <si>
    <t>فریبا جمعه پور</t>
  </si>
  <si>
    <t>ثمانه عطالهی</t>
  </si>
  <si>
    <t>نازنین کهوندی</t>
  </si>
  <si>
    <t>فاطمه قاسمی</t>
  </si>
  <si>
    <t>خاطره خانجانخانی</t>
  </si>
  <si>
    <t>مریم رجب نژاد</t>
  </si>
  <si>
    <t>مریم سادات رسولی</t>
  </si>
  <si>
    <t>سیما پوراصغریان</t>
  </si>
  <si>
    <t>فاطمه شریفی</t>
  </si>
  <si>
    <t>زهرا اتش پنجه</t>
  </si>
  <si>
    <t>فاطمه شکربیگی</t>
  </si>
  <si>
    <t>نرگس بیات</t>
  </si>
  <si>
    <t>مهتاب تیموری</t>
  </si>
  <si>
    <t>زهرا ملا رسولی</t>
  </si>
  <si>
    <t>فاطمه پورشافعی</t>
  </si>
  <si>
    <t>خلخال</t>
  </si>
  <si>
    <t>خمین</t>
  </si>
  <si>
    <t>آسیه جوکار</t>
  </si>
  <si>
    <t>آیدا ناصر</t>
  </si>
  <si>
    <t>حذف به دلیل قرائت خارج از منبع</t>
  </si>
  <si>
    <t>راهیافته به مرحله نهایی</t>
  </si>
  <si>
    <t>حذف به دلیل سخنرانی خارج از موضوع</t>
  </si>
  <si>
    <t>زهر کاشی</t>
  </si>
  <si>
    <t>زهرا صفائی</t>
  </si>
  <si>
    <t>لیلا جویباری</t>
  </si>
  <si>
    <t>علوم پزشکی</t>
  </si>
  <si>
    <t>راهیابی به مرحله نهایی</t>
  </si>
  <si>
    <t>عدم وجود فایل - فایل خراب</t>
  </si>
  <si>
    <t>.</t>
  </si>
  <si>
    <t>حذف به دلیل ارائه قرائت تقلیدی</t>
  </si>
  <si>
    <t>عدم وجود فایل / ضمنا معرفی دو نفر در یک گروه مجاز نیست</t>
  </si>
  <si>
    <t>زهرا صالحی نجف آبادی</t>
  </si>
  <si>
    <t>سازمان انتقال خون</t>
  </si>
  <si>
    <t>حذف به دلیل معرفی دو نفر در یک گروه</t>
  </si>
  <si>
    <t>عدم وجود فایل / ضمنا حذف به دلیل معرفی دو نفر در یک گروه</t>
  </si>
  <si>
    <t>عدم نیاز به برگزاری مرحله نهایی (رتبه سوم)</t>
  </si>
  <si>
    <t>راهیابی به مرحله نهایی با اغماض</t>
  </si>
  <si>
    <t xml:space="preserve"> صحت حفظ 100</t>
  </si>
  <si>
    <t>مجموع نمرات100</t>
  </si>
  <si>
    <t>جمع کل 200</t>
  </si>
  <si>
    <t>صحت حفظ 70 درصد</t>
  </si>
  <si>
    <t>مجموع امتیاز از 100 درصد</t>
  </si>
  <si>
    <t>راهیافته به مرحله فینال</t>
  </si>
  <si>
    <t>نبریز</t>
  </si>
  <si>
    <t>حفظ 10 جزء</t>
  </si>
  <si>
    <t>مریم رضایی</t>
  </si>
  <si>
    <t>زهرا جمشیدزاده</t>
  </si>
  <si>
    <t>مریم شهبازی نیا</t>
  </si>
  <si>
    <t>زهرا فتوت</t>
  </si>
  <si>
    <t>فاطمه زهرا معتمدی</t>
  </si>
  <si>
    <t>فاطمه احمدی</t>
  </si>
  <si>
    <t>زهراقاسمی</t>
  </si>
  <si>
    <t>حلیمه آلبوغبیش</t>
  </si>
  <si>
    <t>عارفه غفوری</t>
  </si>
  <si>
    <t>فاطمه شرفی</t>
  </si>
  <si>
    <t>زهرا توحیدی نیا</t>
  </si>
  <si>
    <t>کوثر خطیر</t>
  </si>
  <si>
    <t>وجیهه محمدی</t>
  </si>
  <si>
    <t>فاطمه مولائی</t>
  </si>
  <si>
    <t>زهرا نوروزی</t>
  </si>
  <si>
    <t>بتول رضایی</t>
  </si>
  <si>
    <t xml:space="preserve"> خانم الهه زارع</t>
  </si>
  <si>
    <t>زهرا نیکوکار</t>
  </si>
  <si>
    <t>اعظم سادات بلادیان</t>
  </si>
  <si>
    <t>فائزه آقاخانی</t>
  </si>
  <si>
    <t>فاطمه نیکوکار</t>
  </si>
  <si>
    <t>فاطمه محمد بیگی</t>
  </si>
  <si>
    <t>فاطمه ابراهیمی</t>
  </si>
  <si>
    <t>فاطمه صادقیان</t>
  </si>
  <si>
    <t xml:space="preserve"> </t>
  </si>
  <si>
    <t>سمانه بزرگی</t>
  </si>
  <si>
    <t>مرضیه صاحب نسق</t>
  </si>
  <si>
    <t>زهرا عباسی</t>
  </si>
  <si>
    <t>شورانگیز پیرامون</t>
  </si>
  <si>
    <t>سوسن چناشکی</t>
  </si>
  <si>
    <t>زهرا سیدآبادی</t>
  </si>
  <si>
    <t>فاطمه زارع ده آبادی</t>
  </si>
  <si>
    <t>فاطمه شاهینی</t>
  </si>
  <si>
    <t>نرگس صادقی فر</t>
  </si>
  <si>
    <t>مریم کاراندیش</t>
  </si>
  <si>
    <t>کوثر موسوی</t>
  </si>
  <si>
    <t>بتول ابدال</t>
  </si>
  <si>
    <t>محدثه محمدی زاده</t>
  </si>
  <si>
    <t>ریحانه سادات سجادی</t>
  </si>
  <si>
    <t>شاه صنم محمدزاده</t>
  </si>
  <si>
    <t>آیسان محمدی</t>
  </si>
  <si>
    <t>زینب حسینی</t>
  </si>
  <si>
    <t>فهیمه فریدون نژاد</t>
  </si>
  <si>
    <t>زهرا خوراوندی</t>
  </si>
  <si>
    <t>زهراسوایی</t>
  </si>
  <si>
    <t>سمیرا قلعه نوی</t>
  </si>
  <si>
    <t>فاطمه قدیمی رود پستی</t>
  </si>
  <si>
    <t>مبینا قلی پور</t>
  </si>
  <si>
    <t>زینب حیدری</t>
  </si>
  <si>
    <t>سکینه مطیر زاده</t>
  </si>
  <si>
    <t>فاطمه عرب زاده</t>
  </si>
  <si>
    <t>زهرا رجبی</t>
  </si>
  <si>
    <t>مهدیه علینژاد</t>
  </si>
  <si>
    <t>معصومه مظفری شمسی</t>
  </si>
  <si>
    <t>الهام فیاض بخش</t>
  </si>
  <si>
    <t>الهه فخرائی</t>
  </si>
  <si>
    <t>فاطمه حیدری</t>
  </si>
  <si>
    <t>هانیه دهقانی</t>
  </si>
  <si>
    <t>طیبه فرمهینی فراهانی</t>
  </si>
  <si>
    <t xml:space="preserve">زینب رحمان پور </t>
  </si>
  <si>
    <t>الهه شعبانی</t>
  </si>
  <si>
    <t>فاطمه شکیبی فر</t>
  </si>
  <si>
    <t>نرجس خاتون خاکستانی شهری</t>
  </si>
  <si>
    <t>مهدیه نیکوئی</t>
  </si>
  <si>
    <t>لیلا محمدی</t>
  </si>
  <si>
    <t>فاطمه زهرا آذربایجان</t>
  </si>
  <si>
    <t>سمیه سادات حسینی</t>
  </si>
  <si>
    <t>فاطمه بیگی</t>
  </si>
  <si>
    <t>حفظ 20 جزء</t>
  </si>
  <si>
    <t>فاطمه گرزین</t>
  </si>
  <si>
    <t>فاطمه  خدابنده لو</t>
  </si>
  <si>
    <t>نفیسه مصوّر</t>
  </si>
  <si>
    <t>راضیه امین</t>
  </si>
  <si>
    <t>زهرا السادات اسلامی</t>
  </si>
  <si>
    <t>فاطمه افشارمنش</t>
  </si>
  <si>
    <t>زینب پارسا</t>
  </si>
  <si>
    <t>زهرا تقی پور</t>
  </si>
  <si>
    <t>ریحانه گودرزی</t>
  </si>
  <si>
    <t>مریم رحیمی</t>
  </si>
  <si>
    <t xml:space="preserve">ماریه اخلاقیان </t>
  </si>
  <si>
    <t>فاطمه جارچی</t>
  </si>
  <si>
    <t>زهرا خطی</t>
  </si>
  <si>
    <t>آمنه سرعتی ابدی خسمخی</t>
  </si>
  <si>
    <t>مریم حسین نیا</t>
  </si>
  <si>
    <t>فاطمه جنگ جو</t>
  </si>
  <si>
    <t>فاطمه زهرا درویشی</t>
  </si>
  <si>
    <t>فاطمه مهدی زاده</t>
  </si>
  <si>
    <t>معصومه عزیزی</t>
  </si>
  <si>
    <t>زینب محمد رسولی</t>
  </si>
  <si>
    <t>فاطمه بازش</t>
  </si>
  <si>
    <t>عارفه انصاری مقدم</t>
  </si>
  <si>
    <t>مریم روستایی</t>
  </si>
  <si>
    <t>فاطمه زمانیان</t>
  </si>
  <si>
    <t>زینب عسگری ده آبادی</t>
  </si>
  <si>
    <t>افسانه شریعت</t>
  </si>
  <si>
    <t>زهرا هداوندی</t>
  </si>
  <si>
    <t>خانم فاطمه میرزایی</t>
  </si>
  <si>
    <t>سیده فریده حسینی</t>
  </si>
  <si>
    <t>ملیکا احمدی</t>
  </si>
  <si>
    <t>زهرا نظری قیماسی</t>
  </si>
  <si>
    <t>مریم محمدی</t>
  </si>
  <si>
    <t>اکرم باقریان</t>
  </si>
  <si>
    <t>فاطمه رضایی</t>
  </si>
  <si>
    <t xml:space="preserve">فاطمه کاکائی نژاد </t>
  </si>
  <si>
    <t>مرضیه فتحی</t>
  </si>
  <si>
    <t>فاطمه جهان پناه</t>
  </si>
  <si>
    <t>فریده احدی دانالو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</si>
</sst>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B Koodak"/>
      <charset val="178"/>
    </font>
    <font>
      <sz val="11"/>
      <name val="B Koodak"/>
      <charset val="178"/>
    </font>
    <font>
      <sz val="11"/>
      <color rgb="FFFF0000"/>
      <name val="B Koodak"/>
      <charset val="178"/>
    </font>
    <font>
      <b/>
      <sz val="10"/>
      <name val="B Koodak"/>
      <charset val="178"/>
    </font>
    <font>
      <b/>
      <sz val="11"/>
      <color theme="1"/>
      <name val="B Nazanin"/>
      <charset val="178"/>
    </font>
    <font>
      <sz val="11"/>
      <color rgb="FFFF0000"/>
      <name val="Calibri"/>
      <family val="2"/>
      <scheme val="minor"/>
    </font>
    <font>
      <sz val="11"/>
      <color rgb="FFC00000"/>
      <name val="B Koodak"/>
      <charset val="178"/>
    </font>
    <font>
      <sz val="11"/>
      <color rgb="FFC00000"/>
      <name val="Calibri"/>
      <family val="2"/>
      <scheme val="minor"/>
    </font>
    <font>
      <b/>
      <sz val="10"/>
      <color rgb="FFC00000"/>
      <name val="B Koodak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5" borderId="2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6" borderId="1" xfId="0" applyFill="1" applyBorder="1"/>
    <xf numFmtId="0" fontId="7" fillId="6" borderId="1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6" fillId="2" borderId="0" xfId="0" applyFont="1" applyFill="1" applyBorder="1"/>
    <xf numFmtId="0" fontId="0" fillId="2" borderId="0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80;&#1588;&#1606;&#1608;&#1575;&#1585;&#1607;29\&#1604;&#1740;&#1587;&#1578;%20&#1588;&#1585;&#1705;&#1578;%20&#1705;&#1606;&#1606;&#1583;&#1711;&#1575;&#16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5">
          <cell r="A5" t="str">
            <v>امیرعلی علیپور</v>
          </cell>
        </row>
        <row r="60">
          <cell r="A60" t="str">
            <v>زهرا قهرمانلو</v>
          </cell>
        </row>
        <row r="71">
          <cell r="A71" t="str">
            <v>اعظم سلامت منش</v>
          </cell>
        </row>
        <row r="75">
          <cell r="A75" t="str">
            <v>مریم حضرتی پور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63"/>
  <sheetViews>
    <sheetView rightToLeft="1" tabSelected="1" zoomScaleNormal="100" workbookViewId="0">
      <selection activeCell="L22" sqref="L22"/>
    </sheetView>
  </sheetViews>
  <sheetFormatPr defaultRowHeight="15" x14ac:dyDescent="0.25"/>
  <cols>
    <col min="1" max="1" width="5.28515625" style="1" customWidth="1"/>
    <col min="2" max="2" width="18.85546875" style="1" bestFit="1" customWidth="1"/>
    <col min="3" max="3" width="6.42578125" style="1" bestFit="1" customWidth="1"/>
    <col min="4" max="4" width="16.28515625" style="1" bestFit="1" customWidth="1"/>
    <col min="5" max="5" width="16.42578125" style="1" bestFit="1" customWidth="1"/>
    <col min="6" max="6" width="9.140625" style="1" bestFit="1" customWidth="1"/>
    <col min="7" max="11" width="12" style="1" customWidth="1"/>
    <col min="12" max="12" width="46.7109375" style="1" bestFit="1" customWidth="1"/>
    <col min="13" max="16384" width="9.140625" style="1"/>
  </cols>
  <sheetData>
    <row r="1" spans="1:12" ht="21" x14ac:dyDescent="0.25">
      <c r="A1" s="2" t="s">
        <v>0</v>
      </c>
      <c r="B1" s="2" t="s">
        <v>1</v>
      </c>
      <c r="C1" s="2" t="s">
        <v>14</v>
      </c>
      <c r="D1" s="2" t="s">
        <v>15</v>
      </c>
      <c r="E1" s="2" t="s">
        <v>2</v>
      </c>
      <c r="F1" s="11" t="s">
        <v>3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2" t="s">
        <v>16</v>
      </c>
    </row>
    <row r="2" spans="1:12" ht="21" x14ac:dyDescent="0.25">
      <c r="A2" s="3">
        <v>1</v>
      </c>
      <c r="B2" s="3" t="s">
        <v>117</v>
      </c>
      <c r="C2" s="3" t="s">
        <v>22</v>
      </c>
      <c r="D2" s="3" t="s">
        <v>68</v>
      </c>
      <c r="E2" s="3" t="s">
        <v>27</v>
      </c>
      <c r="F2" s="3" t="s">
        <v>36</v>
      </c>
      <c r="G2" s="3">
        <v>15</v>
      </c>
      <c r="H2" s="3">
        <v>22</v>
      </c>
      <c r="I2" s="3">
        <v>23</v>
      </c>
      <c r="J2" s="3">
        <v>10.5</v>
      </c>
      <c r="K2" s="3">
        <f t="shared" ref="K2:K33" si="0">SUM(G2:J2)</f>
        <v>70.5</v>
      </c>
      <c r="L2" s="3" t="s">
        <v>533</v>
      </c>
    </row>
    <row r="3" spans="1:12" ht="21" x14ac:dyDescent="0.25">
      <c r="A3" s="3">
        <v>2</v>
      </c>
      <c r="B3" s="3" t="s">
        <v>118</v>
      </c>
      <c r="C3" s="3" t="s">
        <v>22</v>
      </c>
      <c r="D3" s="3" t="s">
        <v>73</v>
      </c>
      <c r="E3" s="3" t="s">
        <v>28</v>
      </c>
      <c r="F3" s="3" t="s">
        <v>36</v>
      </c>
      <c r="G3" s="3">
        <v>11</v>
      </c>
      <c r="H3" s="3">
        <v>15</v>
      </c>
      <c r="I3" s="3">
        <v>10</v>
      </c>
      <c r="J3" s="3">
        <v>13</v>
      </c>
      <c r="K3" s="3">
        <f t="shared" si="0"/>
        <v>49</v>
      </c>
      <c r="L3" s="3"/>
    </row>
    <row r="4" spans="1:12" ht="21" x14ac:dyDescent="0.25">
      <c r="A4" s="3">
        <v>3</v>
      </c>
      <c r="B4" s="3" t="s">
        <v>119</v>
      </c>
      <c r="C4" s="3" t="s">
        <v>22</v>
      </c>
      <c r="D4" s="3" t="s">
        <v>67</v>
      </c>
      <c r="E4" s="3" t="s">
        <v>34</v>
      </c>
      <c r="F4" s="3" t="s">
        <v>36</v>
      </c>
      <c r="G4" s="3">
        <v>10</v>
      </c>
      <c r="H4" s="3">
        <v>15</v>
      </c>
      <c r="I4" s="3">
        <v>10</v>
      </c>
      <c r="J4" s="3">
        <v>8</v>
      </c>
      <c r="K4" s="3">
        <f t="shared" si="0"/>
        <v>43</v>
      </c>
      <c r="L4" s="3"/>
    </row>
    <row r="5" spans="1:12" s="29" customFormat="1" ht="21" x14ac:dyDescent="0.25">
      <c r="A5" s="3">
        <v>4</v>
      </c>
      <c r="B5" s="3" t="s">
        <v>120</v>
      </c>
      <c r="C5" s="3" t="s">
        <v>22</v>
      </c>
      <c r="D5" s="3" t="s">
        <v>98</v>
      </c>
      <c r="E5" s="3" t="s">
        <v>27</v>
      </c>
      <c r="F5" s="3" t="s">
        <v>36</v>
      </c>
      <c r="G5" s="3"/>
      <c r="H5" s="3"/>
      <c r="I5" s="3"/>
      <c r="J5" s="3"/>
      <c r="K5" s="3">
        <f t="shared" si="0"/>
        <v>0</v>
      </c>
      <c r="L5" s="3" t="s">
        <v>105</v>
      </c>
    </row>
    <row r="6" spans="1:12" ht="21" x14ac:dyDescent="0.25">
      <c r="A6" s="5">
        <v>5</v>
      </c>
      <c r="B6" s="5" t="s">
        <v>121</v>
      </c>
      <c r="C6" s="5" t="s">
        <v>26</v>
      </c>
      <c r="D6" s="5" t="s">
        <v>109</v>
      </c>
      <c r="E6" s="5" t="s">
        <v>25</v>
      </c>
      <c r="F6" s="5" t="s">
        <v>36</v>
      </c>
      <c r="G6" s="5">
        <v>16</v>
      </c>
      <c r="H6" s="5">
        <v>23</v>
      </c>
      <c r="I6" s="5">
        <v>29</v>
      </c>
      <c r="J6" s="5">
        <v>15</v>
      </c>
      <c r="K6" s="5">
        <f t="shared" si="0"/>
        <v>83</v>
      </c>
      <c r="L6" s="5" t="s">
        <v>524</v>
      </c>
    </row>
    <row r="7" spans="1:12" ht="21" x14ac:dyDescent="0.25">
      <c r="A7" s="5">
        <v>6</v>
      </c>
      <c r="B7" s="5" t="s">
        <v>122</v>
      </c>
      <c r="C7" s="5" t="s">
        <v>26</v>
      </c>
      <c r="D7" s="5" t="s">
        <v>48</v>
      </c>
      <c r="E7" s="5" t="s">
        <v>28</v>
      </c>
      <c r="F7" s="5" t="s">
        <v>36</v>
      </c>
      <c r="G7" s="5">
        <v>16</v>
      </c>
      <c r="H7" s="5">
        <v>22</v>
      </c>
      <c r="I7" s="5">
        <v>28</v>
      </c>
      <c r="J7" s="5">
        <v>15</v>
      </c>
      <c r="K7" s="5">
        <f t="shared" si="0"/>
        <v>81</v>
      </c>
      <c r="L7" s="5" t="s">
        <v>524</v>
      </c>
    </row>
    <row r="8" spans="1:12" ht="21" x14ac:dyDescent="0.25">
      <c r="A8" s="5">
        <v>7</v>
      </c>
      <c r="B8" s="12" t="s">
        <v>177</v>
      </c>
      <c r="C8" s="5" t="s">
        <v>26</v>
      </c>
      <c r="D8" s="12" t="s">
        <v>54</v>
      </c>
      <c r="E8" s="12"/>
      <c r="F8" s="12" t="s">
        <v>36</v>
      </c>
      <c r="G8" s="12">
        <v>16</v>
      </c>
      <c r="H8" s="12">
        <v>23</v>
      </c>
      <c r="I8" s="12">
        <v>26.5</v>
      </c>
      <c r="J8" s="12">
        <v>15</v>
      </c>
      <c r="K8" s="5">
        <f t="shared" si="0"/>
        <v>80.5</v>
      </c>
      <c r="L8" s="5" t="s">
        <v>524</v>
      </c>
    </row>
    <row r="9" spans="1:12" ht="21" x14ac:dyDescent="0.25">
      <c r="A9" s="5">
        <v>8</v>
      </c>
      <c r="B9" s="5" t="s">
        <v>141</v>
      </c>
      <c r="C9" s="5" t="s">
        <v>26</v>
      </c>
      <c r="D9" s="5" t="s">
        <v>97</v>
      </c>
      <c r="E9" s="5" t="s">
        <v>25</v>
      </c>
      <c r="F9" s="5" t="s">
        <v>36</v>
      </c>
      <c r="G9" s="5">
        <v>15.5</v>
      </c>
      <c r="H9" s="5">
        <v>23.5</v>
      </c>
      <c r="I9" s="5">
        <v>26.75</v>
      </c>
      <c r="J9" s="5">
        <v>14.5</v>
      </c>
      <c r="K9" s="5">
        <f t="shared" si="0"/>
        <v>80.25</v>
      </c>
      <c r="L9" s="5" t="s">
        <v>524</v>
      </c>
    </row>
    <row r="10" spans="1:12" ht="21" x14ac:dyDescent="0.25">
      <c r="A10" s="5">
        <v>9</v>
      </c>
      <c r="B10" s="5" t="s">
        <v>123</v>
      </c>
      <c r="C10" s="5" t="s">
        <v>26</v>
      </c>
      <c r="D10" s="5" t="s">
        <v>69</v>
      </c>
      <c r="E10" s="5" t="s">
        <v>23</v>
      </c>
      <c r="F10" s="5" t="s">
        <v>36</v>
      </c>
      <c r="G10" s="5">
        <v>15</v>
      </c>
      <c r="H10" s="5">
        <v>22</v>
      </c>
      <c r="I10" s="5">
        <v>28</v>
      </c>
      <c r="J10" s="5">
        <v>15</v>
      </c>
      <c r="K10" s="5">
        <f t="shared" si="0"/>
        <v>80</v>
      </c>
      <c r="L10" s="5" t="s">
        <v>524</v>
      </c>
    </row>
    <row r="11" spans="1:12" ht="21" x14ac:dyDescent="0.25">
      <c r="A11" s="5">
        <v>10</v>
      </c>
      <c r="B11" s="5" t="s">
        <v>124</v>
      </c>
      <c r="C11" s="5" t="s">
        <v>26</v>
      </c>
      <c r="D11" s="5" t="s">
        <v>76</v>
      </c>
      <c r="E11" s="5" t="s">
        <v>23</v>
      </c>
      <c r="F11" s="5" t="s">
        <v>36</v>
      </c>
      <c r="G11" s="5">
        <v>12.5</v>
      </c>
      <c r="H11" s="5">
        <v>18</v>
      </c>
      <c r="I11" s="5">
        <v>27.5</v>
      </c>
      <c r="J11" s="5">
        <v>13.5</v>
      </c>
      <c r="K11" s="5">
        <f t="shared" si="0"/>
        <v>71.5</v>
      </c>
      <c r="L11" s="5"/>
    </row>
    <row r="12" spans="1:12" s="28" customFormat="1" ht="21" x14ac:dyDescent="0.25">
      <c r="A12" s="10">
        <v>11</v>
      </c>
      <c r="B12" s="10" t="s">
        <v>125</v>
      </c>
      <c r="C12" s="10" t="s">
        <v>26</v>
      </c>
      <c r="D12" s="10" t="s">
        <v>101</v>
      </c>
      <c r="E12" s="10" t="s">
        <v>25</v>
      </c>
      <c r="F12" s="10" t="s">
        <v>36</v>
      </c>
      <c r="G12" s="10">
        <v>12.5</v>
      </c>
      <c r="H12" s="10">
        <v>18</v>
      </c>
      <c r="I12" s="10">
        <v>27.5</v>
      </c>
      <c r="J12" s="10">
        <v>12.5</v>
      </c>
      <c r="K12" s="10">
        <f t="shared" si="0"/>
        <v>70.5</v>
      </c>
      <c r="L12" s="10"/>
    </row>
    <row r="13" spans="1:12" ht="21" x14ac:dyDescent="0.25">
      <c r="A13" s="5">
        <v>12</v>
      </c>
      <c r="B13" s="5" t="s">
        <v>126</v>
      </c>
      <c r="C13" s="5" t="s">
        <v>26</v>
      </c>
      <c r="D13" s="5" t="s">
        <v>111</v>
      </c>
      <c r="E13" s="5" t="s">
        <v>46</v>
      </c>
      <c r="F13" s="5" t="s">
        <v>36</v>
      </c>
      <c r="G13" s="5">
        <v>13</v>
      </c>
      <c r="H13" s="5">
        <v>19</v>
      </c>
      <c r="I13" s="5">
        <v>23.5</v>
      </c>
      <c r="J13" s="5">
        <v>14</v>
      </c>
      <c r="K13" s="5">
        <f t="shared" si="0"/>
        <v>69.5</v>
      </c>
      <c r="L13" s="5"/>
    </row>
    <row r="14" spans="1:12" ht="21" x14ac:dyDescent="0.25">
      <c r="A14" s="5">
        <v>13</v>
      </c>
      <c r="B14" s="5" t="s">
        <v>127</v>
      </c>
      <c r="C14" s="5" t="s">
        <v>26</v>
      </c>
      <c r="D14" s="5" t="s">
        <v>53</v>
      </c>
      <c r="E14" s="5" t="s">
        <v>27</v>
      </c>
      <c r="F14" s="5" t="s">
        <v>36</v>
      </c>
      <c r="G14" s="5">
        <v>13</v>
      </c>
      <c r="H14" s="5">
        <v>18</v>
      </c>
      <c r="I14" s="5">
        <v>19</v>
      </c>
      <c r="J14" s="5">
        <v>14.25</v>
      </c>
      <c r="K14" s="5">
        <f t="shared" si="0"/>
        <v>64.25</v>
      </c>
      <c r="L14" s="5"/>
    </row>
    <row r="15" spans="1:12" ht="21" x14ac:dyDescent="0.25">
      <c r="A15" s="5">
        <v>14</v>
      </c>
      <c r="B15" s="5" t="s">
        <v>128</v>
      </c>
      <c r="C15" s="5" t="s">
        <v>26</v>
      </c>
      <c r="D15" s="5" t="s">
        <v>91</v>
      </c>
      <c r="E15" s="5" t="s">
        <v>23</v>
      </c>
      <c r="F15" s="5" t="s">
        <v>36</v>
      </c>
      <c r="G15" s="5">
        <v>12</v>
      </c>
      <c r="H15" s="5">
        <v>16</v>
      </c>
      <c r="I15" s="5">
        <v>20.25</v>
      </c>
      <c r="J15" s="5">
        <v>14</v>
      </c>
      <c r="K15" s="5">
        <f t="shared" si="0"/>
        <v>62.25</v>
      </c>
      <c r="L15" s="5"/>
    </row>
    <row r="16" spans="1:12" ht="21" x14ac:dyDescent="0.25">
      <c r="A16" s="5">
        <v>15</v>
      </c>
      <c r="B16" s="5" t="s">
        <v>129</v>
      </c>
      <c r="C16" s="5" t="s">
        <v>26</v>
      </c>
      <c r="D16" s="5" t="s">
        <v>94</v>
      </c>
      <c r="E16" s="5" t="s">
        <v>25</v>
      </c>
      <c r="F16" s="5" t="s">
        <v>36</v>
      </c>
      <c r="G16" s="5">
        <v>12</v>
      </c>
      <c r="H16" s="5">
        <v>17</v>
      </c>
      <c r="I16" s="5">
        <v>17.5</v>
      </c>
      <c r="J16" s="5">
        <v>15</v>
      </c>
      <c r="K16" s="5">
        <f t="shared" si="0"/>
        <v>61.5</v>
      </c>
      <c r="L16" s="5"/>
    </row>
    <row r="17" spans="1:12" ht="21" x14ac:dyDescent="0.25">
      <c r="A17" s="5">
        <v>16</v>
      </c>
      <c r="B17" s="5" t="s">
        <v>142</v>
      </c>
      <c r="C17" s="5" t="s">
        <v>26</v>
      </c>
      <c r="D17" s="5" t="s">
        <v>102</v>
      </c>
      <c r="E17" s="5" t="s">
        <v>25</v>
      </c>
      <c r="F17" s="5" t="s">
        <v>36</v>
      </c>
      <c r="G17" s="5">
        <v>11</v>
      </c>
      <c r="H17" s="5">
        <v>17</v>
      </c>
      <c r="I17" s="5">
        <v>15.75</v>
      </c>
      <c r="J17" s="5">
        <v>15</v>
      </c>
      <c r="K17" s="5">
        <f t="shared" si="0"/>
        <v>58.75</v>
      </c>
      <c r="L17" s="5"/>
    </row>
    <row r="18" spans="1:12" ht="21" x14ac:dyDescent="0.25">
      <c r="A18" s="5">
        <v>17</v>
      </c>
      <c r="B18" s="5" t="s">
        <v>130</v>
      </c>
      <c r="C18" s="5" t="s">
        <v>26</v>
      </c>
      <c r="D18" s="5" t="s">
        <v>103</v>
      </c>
      <c r="E18" s="5" t="s">
        <v>25</v>
      </c>
      <c r="F18" s="5" t="s">
        <v>36</v>
      </c>
      <c r="G18" s="5">
        <v>11</v>
      </c>
      <c r="H18" s="5">
        <v>17</v>
      </c>
      <c r="I18" s="5">
        <v>14.75</v>
      </c>
      <c r="J18" s="5">
        <v>13</v>
      </c>
      <c r="K18" s="5">
        <f t="shared" si="0"/>
        <v>55.75</v>
      </c>
      <c r="L18" s="5"/>
    </row>
    <row r="19" spans="1:12" ht="21" x14ac:dyDescent="0.25">
      <c r="A19" s="5">
        <v>18</v>
      </c>
      <c r="B19" s="5" t="s">
        <v>131</v>
      </c>
      <c r="C19" s="5" t="s">
        <v>26</v>
      </c>
      <c r="D19" s="5" t="s">
        <v>100</v>
      </c>
      <c r="E19" s="5" t="s">
        <v>40</v>
      </c>
      <c r="F19" s="5" t="s">
        <v>36</v>
      </c>
      <c r="G19" s="5">
        <v>10</v>
      </c>
      <c r="H19" s="5">
        <v>14</v>
      </c>
      <c r="I19" s="5">
        <v>14.5</v>
      </c>
      <c r="J19" s="5">
        <v>15</v>
      </c>
      <c r="K19" s="5">
        <f t="shared" si="0"/>
        <v>53.5</v>
      </c>
      <c r="L19" s="5"/>
    </row>
    <row r="20" spans="1:12" ht="21" x14ac:dyDescent="0.25">
      <c r="A20" s="5">
        <v>19</v>
      </c>
      <c r="B20" s="5" t="s">
        <v>132</v>
      </c>
      <c r="C20" s="5" t="s">
        <v>26</v>
      </c>
      <c r="D20" s="5" t="s">
        <v>115</v>
      </c>
      <c r="E20" s="5" t="s">
        <v>25</v>
      </c>
      <c r="F20" s="5" t="s">
        <v>36</v>
      </c>
      <c r="G20" s="5">
        <v>11</v>
      </c>
      <c r="H20" s="5">
        <v>15</v>
      </c>
      <c r="I20" s="5">
        <v>10</v>
      </c>
      <c r="J20" s="5">
        <v>14</v>
      </c>
      <c r="K20" s="5">
        <f t="shared" si="0"/>
        <v>50</v>
      </c>
      <c r="L20" s="5"/>
    </row>
    <row r="21" spans="1:12" ht="21" x14ac:dyDescent="0.25">
      <c r="A21" s="5">
        <v>20</v>
      </c>
      <c r="B21" s="5" t="s">
        <v>133</v>
      </c>
      <c r="C21" s="5" t="s">
        <v>26</v>
      </c>
      <c r="D21" s="5" t="s">
        <v>67</v>
      </c>
      <c r="E21" s="5" t="s">
        <v>29</v>
      </c>
      <c r="F21" s="5" t="s">
        <v>36</v>
      </c>
      <c r="G21" s="5">
        <v>10</v>
      </c>
      <c r="H21" s="5">
        <v>14</v>
      </c>
      <c r="I21" s="5">
        <v>10</v>
      </c>
      <c r="J21" s="5">
        <v>15</v>
      </c>
      <c r="K21" s="5">
        <f t="shared" si="0"/>
        <v>49</v>
      </c>
      <c r="L21" s="5"/>
    </row>
    <row r="22" spans="1:12" ht="21" x14ac:dyDescent="0.25">
      <c r="A22" s="5">
        <v>21</v>
      </c>
      <c r="B22" s="5" t="s">
        <v>134</v>
      </c>
      <c r="C22" s="5" t="s">
        <v>26</v>
      </c>
      <c r="D22" s="5" t="s">
        <v>79</v>
      </c>
      <c r="E22" s="5" t="s">
        <v>49</v>
      </c>
      <c r="F22" s="5" t="s">
        <v>36</v>
      </c>
      <c r="G22" s="5">
        <v>10.5</v>
      </c>
      <c r="H22" s="5">
        <v>15</v>
      </c>
      <c r="I22" s="5">
        <v>10</v>
      </c>
      <c r="J22" s="5">
        <v>13.5</v>
      </c>
      <c r="K22" s="5">
        <f t="shared" si="0"/>
        <v>49</v>
      </c>
      <c r="L22" s="5"/>
    </row>
    <row r="23" spans="1:12" ht="21" x14ac:dyDescent="0.25">
      <c r="A23" s="5">
        <v>22</v>
      </c>
      <c r="B23" s="5" t="s">
        <v>135</v>
      </c>
      <c r="C23" s="5" t="s">
        <v>26</v>
      </c>
      <c r="D23" s="5" t="s">
        <v>73</v>
      </c>
      <c r="E23" s="5" t="s">
        <v>28</v>
      </c>
      <c r="F23" s="5" t="s">
        <v>36</v>
      </c>
      <c r="G23" s="5">
        <v>11</v>
      </c>
      <c r="H23" s="5">
        <v>15</v>
      </c>
      <c r="I23" s="5">
        <v>10</v>
      </c>
      <c r="J23" s="5">
        <v>12.5</v>
      </c>
      <c r="K23" s="5">
        <f t="shared" si="0"/>
        <v>48.5</v>
      </c>
      <c r="L23" s="5"/>
    </row>
    <row r="24" spans="1:12" ht="21" x14ac:dyDescent="0.25">
      <c r="A24" s="5">
        <v>23</v>
      </c>
      <c r="B24" s="5" t="s">
        <v>136</v>
      </c>
      <c r="C24" s="5" t="s">
        <v>26</v>
      </c>
      <c r="D24" s="5" t="s">
        <v>110</v>
      </c>
      <c r="E24" s="5" t="s">
        <v>25</v>
      </c>
      <c r="F24" s="5" t="s">
        <v>36</v>
      </c>
      <c r="G24" s="5">
        <v>10</v>
      </c>
      <c r="H24" s="5">
        <v>15</v>
      </c>
      <c r="I24" s="5">
        <v>10</v>
      </c>
      <c r="J24" s="5">
        <v>12.5</v>
      </c>
      <c r="K24" s="5">
        <f t="shared" si="0"/>
        <v>47.5</v>
      </c>
      <c r="L24" s="5"/>
    </row>
    <row r="25" spans="1:12" ht="21" x14ac:dyDescent="0.25">
      <c r="A25" s="5">
        <v>24</v>
      </c>
      <c r="B25" s="12" t="s">
        <v>179</v>
      </c>
      <c r="C25" s="5" t="s">
        <v>26</v>
      </c>
      <c r="D25" s="12" t="s">
        <v>68</v>
      </c>
      <c r="E25" s="12"/>
      <c r="F25" s="12" t="s">
        <v>36</v>
      </c>
      <c r="G25" s="12">
        <v>9</v>
      </c>
      <c r="H25" s="12">
        <v>15</v>
      </c>
      <c r="I25" s="12">
        <v>10</v>
      </c>
      <c r="J25" s="12">
        <v>13</v>
      </c>
      <c r="K25" s="5">
        <f t="shared" si="0"/>
        <v>47</v>
      </c>
      <c r="L25" s="12"/>
    </row>
    <row r="26" spans="1:12" ht="21" x14ac:dyDescent="0.25">
      <c r="A26" s="5">
        <v>25</v>
      </c>
      <c r="B26" s="5" t="s">
        <v>137</v>
      </c>
      <c r="C26" s="5" t="s">
        <v>26</v>
      </c>
      <c r="D26" s="5" t="s">
        <v>75</v>
      </c>
      <c r="E26" s="5" t="s">
        <v>25</v>
      </c>
      <c r="F26" s="5" t="s">
        <v>36</v>
      </c>
      <c r="G26" s="5">
        <v>9</v>
      </c>
      <c r="H26" s="5">
        <v>14</v>
      </c>
      <c r="I26" s="5">
        <v>10</v>
      </c>
      <c r="J26" s="5">
        <v>13.5</v>
      </c>
      <c r="K26" s="5">
        <f t="shared" si="0"/>
        <v>46.5</v>
      </c>
      <c r="L26" s="5"/>
    </row>
    <row r="27" spans="1:12" ht="21" x14ac:dyDescent="0.25">
      <c r="A27" s="5">
        <v>26</v>
      </c>
      <c r="B27" s="5" t="s">
        <v>138</v>
      </c>
      <c r="C27" s="5" t="s">
        <v>26</v>
      </c>
      <c r="D27" s="5" t="s">
        <v>33</v>
      </c>
      <c r="E27" s="5" t="s">
        <v>139</v>
      </c>
      <c r="F27" s="5" t="s">
        <v>36</v>
      </c>
      <c r="G27" s="5">
        <v>10</v>
      </c>
      <c r="H27" s="5">
        <v>14</v>
      </c>
      <c r="I27" s="5">
        <v>10</v>
      </c>
      <c r="J27" s="5">
        <v>12.5</v>
      </c>
      <c r="K27" s="5">
        <f t="shared" si="0"/>
        <v>46.5</v>
      </c>
      <c r="L27" s="5"/>
    </row>
    <row r="28" spans="1:12" ht="21" x14ac:dyDescent="0.25">
      <c r="A28" s="5">
        <v>27</v>
      </c>
      <c r="B28" s="5" t="s">
        <v>140</v>
      </c>
      <c r="C28" s="5" t="s">
        <v>26</v>
      </c>
      <c r="D28" s="5" t="s">
        <v>78</v>
      </c>
      <c r="E28" s="5" t="s">
        <v>25</v>
      </c>
      <c r="F28" s="5" t="s">
        <v>36</v>
      </c>
      <c r="G28" s="5">
        <v>10</v>
      </c>
      <c r="H28" s="5">
        <v>14</v>
      </c>
      <c r="I28" s="5">
        <v>10</v>
      </c>
      <c r="J28" s="5">
        <v>10.5</v>
      </c>
      <c r="K28" s="5">
        <f t="shared" si="0"/>
        <v>44.5</v>
      </c>
      <c r="L28" s="5"/>
    </row>
    <row r="29" spans="1:12" ht="21" x14ac:dyDescent="0.25">
      <c r="A29" s="5">
        <v>28</v>
      </c>
      <c r="B29" s="10" t="s">
        <v>181</v>
      </c>
      <c r="C29" s="10" t="s">
        <v>26</v>
      </c>
      <c r="D29" s="10" t="s">
        <v>92</v>
      </c>
      <c r="E29" s="10" t="s">
        <v>29</v>
      </c>
      <c r="F29" s="10" t="s">
        <v>36</v>
      </c>
      <c r="G29" s="10"/>
      <c r="H29" s="10"/>
      <c r="I29" s="10"/>
      <c r="J29" s="10"/>
      <c r="K29" s="10">
        <f t="shared" si="0"/>
        <v>0</v>
      </c>
      <c r="L29" s="10" t="s">
        <v>527</v>
      </c>
    </row>
    <row r="30" spans="1:12" ht="21" x14ac:dyDescent="0.25">
      <c r="A30" s="6">
        <v>29</v>
      </c>
      <c r="B30" s="6" t="s">
        <v>143</v>
      </c>
      <c r="C30" s="6" t="s">
        <v>24</v>
      </c>
      <c r="D30" s="6" t="s">
        <v>87</v>
      </c>
      <c r="E30" s="6" t="s">
        <v>25</v>
      </c>
      <c r="F30" s="6" t="s">
        <v>36</v>
      </c>
      <c r="G30" s="6">
        <v>15</v>
      </c>
      <c r="H30" s="6">
        <v>23.5</v>
      </c>
      <c r="I30" s="6">
        <v>29</v>
      </c>
      <c r="J30" s="6">
        <v>15</v>
      </c>
      <c r="K30" s="4">
        <f t="shared" si="0"/>
        <v>82.5</v>
      </c>
      <c r="L30" s="6" t="s">
        <v>524</v>
      </c>
    </row>
    <row r="31" spans="1:12" ht="21" x14ac:dyDescent="0.25">
      <c r="A31" s="6">
        <v>30</v>
      </c>
      <c r="B31" s="6" t="s">
        <v>144</v>
      </c>
      <c r="C31" s="6" t="s">
        <v>24</v>
      </c>
      <c r="D31" s="6" t="s">
        <v>38</v>
      </c>
      <c r="E31" s="6" t="s">
        <v>25</v>
      </c>
      <c r="F31" s="6" t="s">
        <v>36</v>
      </c>
      <c r="G31" s="6">
        <v>14.5</v>
      </c>
      <c r="H31" s="6">
        <v>23.25</v>
      </c>
      <c r="I31" s="6">
        <v>28.5</v>
      </c>
      <c r="J31" s="6">
        <v>15</v>
      </c>
      <c r="K31" s="4">
        <f t="shared" si="0"/>
        <v>81.25</v>
      </c>
      <c r="L31" s="6" t="s">
        <v>524</v>
      </c>
    </row>
    <row r="32" spans="1:12" ht="21" x14ac:dyDescent="0.25">
      <c r="A32" s="6">
        <v>31</v>
      </c>
      <c r="B32" s="6" t="s">
        <v>145</v>
      </c>
      <c r="C32" s="6" t="s">
        <v>24</v>
      </c>
      <c r="D32" s="6" t="s">
        <v>111</v>
      </c>
      <c r="E32" s="6" t="s">
        <v>47</v>
      </c>
      <c r="F32" s="6" t="s">
        <v>36</v>
      </c>
      <c r="G32" s="6">
        <v>14.5</v>
      </c>
      <c r="H32" s="6">
        <v>22</v>
      </c>
      <c r="I32" s="6">
        <v>29.5</v>
      </c>
      <c r="J32" s="6">
        <v>15</v>
      </c>
      <c r="K32" s="4">
        <f t="shared" si="0"/>
        <v>81</v>
      </c>
      <c r="L32" s="6" t="s">
        <v>524</v>
      </c>
    </row>
    <row r="33" spans="1:12" ht="21" x14ac:dyDescent="0.25">
      <c r="A33" s="6">
        <v>32</v>
      </c>
      <c r="B33" s="6" t="s">
        <v>146</v>
      </c>
      <c r="C33" s="6" t="s">
        <v>24</v>
      </c>
      <c r="D33" s="6" t="s">
        <v>95</v>
      </c>
      <c r="E33" s="6" t="s">
        <v>23</v>
      </c>
      <c r="F33" s="6" t="s">
        <v>36</v>
      </c>
      <c r="G33" s="6">
        <v>15</v>
      </c>
      <c r="H33" s="6">
        <v>23</v>
      </c>
      <c r="I33" s="6">
        <v>27.75</v>
      </c>
      <c r="J33" s="6">
        <v>15</v>
      </c>
      <c r="K33" s="4">
        <f t="shared" si="0"/>
        <v>80.75</v>
      </c>
      <c r="L33" s="6" t="s">
        <v>524</v>
      </c>
    </row>
    <row r="34" spans="1:12" ht="21" x14ac:dyDescent="0.25">
      <c r="A34" s="6">
        <v>33</v>
      </c>
      <c r="B34" s="6" t="s">
        <v>147</v>
      </c>
      <c r="C34" s="6" t="s">
        <v>24</v>
      </c>
      <c r="D34" s="6" t="s">
        <v>89</v>
      </c>
      <c r="E34" s="6" t="s">
        <v>30</v>
      </c>
      <c r="F34" s="6" t="s">
        <v>36</v>
      </c>
      <c r="G34" s="6">
        <v>15.5</v>
      </c>
      <c r="H34" s="6">
        <v>23.5</v>
      </c>
      <c r="I34" s="6">
        <v>26.5</v>
      </c>
      <c r="J34" s="6">
        <v>15</v>
      </c>
      <c r="K34" s="4">
        <f t="shared" ref="K34:K63" si="1">SUM(G34:J34)</f>
        <v>80.5</v>
      </c>
      <c r="L34" s="6" t="s">
        <v>524</v>
      </c>
    </row>
    <row r="35" spans="1:12" ht="21" x14ac:dyDescent="0.25">
      <c r="A35" s="6">
        <v>34</v>
      </c>
      <c r="B35" s="6" t="s">
        <v>148</v>
      </c>
      <c r="C35" s="6" t="s">
        <v>24</v>
      </c>
      <c r="D35" s="6" t="s">
        <v>83</v>
      </c>
      <c r="E35" s="6" t="s">
        <v>25</v>
      </c>
      <c r="F35" s="6" t="s">
        <v>36</v>
      </c>
      <c r="G35" s="6">
        <v>15</v>
      </c>
      <c r="H35" s="6">
        <v>23</v>
      </c>
      <c r="I35" s="6">
        <v>28</v>
      </c>
      <c r="J35" s="6">
        <v>14</v>
      </c>
      <c r="K35" s="4">
        <f t="shared" si="1"/>
        <v>80</v>
      </c>
      <c r="L35" s="6" t="s">
        <v>524</v>
      </c>
    </row>
    <row r="36" spans="1:12" ht="21" x14ac:dyDescent="0.25">
      <c r="A36" s="6">
        <v>35</v>
      </c>
      <c r="B36" s="6" t="s">
        <v>149</v>
      </c>
      <c r="C36" s="6" t="s">
        <v>24</v>
      </c>
      <c r="D36" s="6" t="s">
        <v>73</v>
      </c>
      <c r="E36" s="6" t="s">
        <v>23</v>
      </c>
      <c r="F36" s="6" t="s">
        <v>36</v>
      </c>
      <c r="G36" s="6">
        <v>13</v>
      </c>
      <c r="H36" s="6">
        <v>18</v>
      </c>
      <c r="I36" s="6">
        <v>24.75</v>
      </c>
      <c r="J36" s="6">
        <v>14</v>
      </c>
      <c r="K36" s="4">
        <f t="shared" si="1"/>
        <v>69.75</v>
      </c>
      <c r="L36" s="6"/>
    </row>
    <row r="37" spans="1:12" ht="21" x14ac:dyDescent="0.25">
      <c r="A37" s="6">
        <v>36</v>
      </c>
      <c r="B37" s="6" t="s">
        <v>150</v>
      </c>
      <c r="C37" s="6" t="s">
        <v>24</v>
      </c>
      <c r="D37" s="6" t="s">
        <v>52</v>
      </c>
      <c r="E37" s="6" t="s">
        <v>25</v>
      </c>
      <c r="F37" s="6" t="s">
        <v>36</v>
      </c>
      <c r="G37" s="6">
        <v>12</v>
      </c>
      <c r="H37" s="6">
        <v>19</v>
      </c>
      <c r="I37" s="6">
        <v>24</v>
      </c>
      <c r="J37" s="6">
        <v>13.5</v>
      </c>
      <c r="K37" s="4">
        <f t="shared" si="1"/>
        <v>68.5</v>
      </c>
      <c r="L37" s="6"/>
    </row>
    <row r="38" spans="1:12" ht="21" x14ac:dyDescent="0.25">
      <c r="A38" s="6">
        <v>37</v>
      </c>
      <c r="B38" s="6" t="s">
        <v>151</v>
      </c>
      <c r="C38" s="6" t="s">
        <v>24</v>
      </c>
      <c r="D38" s="6" t="s">
        <v>39</v>
      </c>
      <c r="E38" s="6" t="s">
        <v>25</v>
      </c>
      <c r="F38" s="6" t="s">
        <v>36</v>
      </c>
      <c r="G38" s="6">
        <v>12.1</v>
      </c>
      <c r="H38" s="6">
        <v>18.399999999999999</v>
      </c>
      <c r="I38" s="6">
        <v>24.5</v>
      </c>
      <c r="J38" s="6">
        <v>12.5</v>
      </c>
      <c r="K38" s="4">
        <f t="shared" si="1"/>
        <v>67.5</v>
      </c>
      <c r="L38" s="6"/>
    </row>
    <row r="39" spans="1:12" ht="21" x14ac:dyDescent="0.25">
      <c r="A39" s="6">
        <v>38</v>
      </c>
      <c r="B39" s="6" t="s">
        <v>152</v>
      </c>
      <c r="C39" s="6" t="s">
        <v>24</v>
      </c>
      <c r="D39" s="6" t="s">
        <v>68</v>
      </c>
      <c r="E39" s="6" t="s">
        <v>25</v>
      </c>
      <c r="F39" s="6" t="s">
        <v>36</v>
      </c>
      <c r="G39" s="6">
        <v>12.5</v>
      </c>
      <c r="H39" s="6">
        <v>18.75</v>
      </c>
      <c r="I39" s="6">
        <v>20.75</v>
      </c>
      <c r="J39" s="6">
        <v>15</v>
      </c>
      <c r="K39" s="4">
        <f t="shared" si="1"/>
        <v>67</v>
      </c>
      <c r="L39" s="6"/>
    </row>
    <row r="40" spans="1:12" ht="21" x14ac:dyDescent="0.25">
      <c r="A40" s="6">
        <v>39</v>
      </c>
      <c r="B40" s="6" t="s">
        <v>153</v>
      </c>
      <c r="C40" s="6" t="s">
        <v>24</v>
      </c>
      <c r="D40" s="6" t="s">
        <v>104</v>
      </c>
      <c r="E40" s="6" t="s">
        <v>37</v>
      </c>
      <c r="F40" s="6" t="s">
        <v>36</v>
      </c>
      <c r="G40" s="6">
        <v>10</v>
      </c>
      <c r="H40" s="6">
        <v>15</v>
      </c>
      <c r="I40" s="6">
        <v>25</v>
      </c>
      <c r="J40" s="6">
        <v>14.5</v>
      </c>
      <c r="K40" s="4">
        <f t="shared" si="1"/>
        <v>64.5</v>
      </c>
      <c r="L40" s="6"/>
    </row>
    <row r="41" spans="1:12" ht="21" x14ac:dyDescent="0.25">
      <c r="A41" s="6">
        <v>40</v>
      </c>
      <c r="B41" s="6" t="s">
        <v>154</v>
      </c>
      <c r="C41" s="6" t="s">
        <v>24</v>
      </c>
      <c r="D41" s="6" t="s">
        <v>76</v>
      </c>
      <c r="E41" s="6" t="s">
        <v>25</v>
      </c>
      <c r="F41" s="6" t="s">
        <v>36</v>
      </c>
      <c r="G41" s="6">
        <v>12</v>
      </c>
      <c r="H41" s="6">
        <v>16.75</v>
      </c>
      <c r="I41" s="6">
        <v>22.25</v>
      </c>
      <c r="J41" s="6">
        <v>11.5</v>
      </c>
      <c r="K41" s="4">
        <f t="shared" si="1"/>
        <v>62.5</v>
      </c>
      <c r="L41" s="6"/>
    </row>
    <row r="42" spans="1:12" ht="21" x14ac:dyDescent="0.25">
      <c r="A42" s="6">
        <v>41</v>
      </c>
      <c r="B42" s="6" t="s">
        <v>178</v>
      </c>
      <c r="C42" s="6" t="s">
        <v>24</v>
      </c>
      <c r="D42" s="6" t="s">
        <v>102</v>
      </c>
      <c r="E42" s="6"/>
      <c r="F42" s="6" t="s">
        <v>36</v>
      </c>
      <c r="G42" s="6">
        <v>12.5</v>
      </c>
      <c r="H42" s="6">
        <v>18.5</v>
      </c>
      <c r="I42" s="6">
        <v>16.25</v>
      </c>
      <c r="J42" s="6">
        <v>15</v>
      </c>
      <c r="K42" s="4">
        <f t="shared" si="1"/>
        <v>62.25</v>
      </c>
      <c r="L42" s="6"/>
    </row>
    <row r="43" spans="1:12" ht="21" x14ac:dyDescent="0.25">
      <c r="A43" s="6">
        <v>42</v>
      </c>
      <c r="B43" s="6" t="s">
        <v>155</v>
      </c>
      <c r="C43" s="6" t="s">
        <v>24</v>
      </c>
      <c r="D43" s="6" t="s">
        <v>51</v>
      </c>
      <c r="E43" s="6" t="s">
        <v>27</v>
      </c>
      <c r="F43" s="6" t="s">
        <v>36</v>
      </c>
      <c r="G43" s="6">
        <v>12</v>
      </c>
      <c r="H43" s="6">
        <v>17</v>
      </c>
      <c r="I43" s="6">
        <v>18.25</v>
      </c>
      <c r="J43" s="6">
        <v>13.5</v>
      </c>
      <c r="K43" s="4">
        <f t="shared" si="1"/>
        <v>60.75</v>
      </c>
      <c r="L43" s="6"/>
    </row>
    <row r="44" spans="1:12" ht="21" x14ac:dyDescent="0.25">
      <c r="A44" s="6">
        <v>43</v>
      </c>
      <c r="B44" s="6" t="s">
        <v>156</v>
      </c>
      <c r="C44" s="6" t="s">
        <v>24</v>
      </c>
      <c r="D44" s="6" t="s">
        <v>31</v>
      </c>
      <c r="E44" s="6" t="s">
        <v>29</v>
      </c>
      <c r="F44" s="6" t="s">
        <v>36</v>
      </c>
      <c r="G44" s="6">
        <v>10</v>
      </c>
      <c r="H44" s="6">
        <v>16.5</v>
      </c>
      <c r="I44" s="6">
        <v>20</v>
      </c>
      <c r="J44" s="6">
        <v>13.5</v>
      </c>
      <c r="K44" s="4">
        <f t="shared" si="1"/>
        <v>60</v>
      </c>
      <c r="L44" s="6"/>
    </row>
    <row r="45" spans="1:12" ht="21" x14ac:dyDescent="0.25">
      <c r="A45" s="6">
        <v>44</v>
      </c>
      <c r="B45" s="6" t="s">
        <v>157</v>
      </c>
      <c r="C45" s="6" t="s">
        <v>24</v>
      </c>
      <c r="D45" s="6" t="s">
        <v>78</v>
      </c>
      <c r="E45" s="6" t="s">
        <v>23</v>
      </c>
      <c r="F45" s="6" t="s">
        <v>36</v>
      </c>
      <c r="G45" s="6">
        <v>11</v>
      </c>
      <c r="H45" s="6">
        <v>16</v>
      </c>
      <c r="I45" s="6">
        <v>17.5</v>
      </c>
      <c r="J45" s="6">
        <v>15</v>
      </c>
      <c r="K45" s="4">
        <f t="shared" si="1"/>
        <v>59.5</v>
      </c>
      <c r="L45" s="6"/>
    </row>
    <row r="46" spans="1:12" ht="21" x14ac:dyDescent="0.25">
      <c r="A46" s="6">
        <v>45</v>
      </c>
      <c r="B46" s="6" t="s">
        <v>158</v>
      </c>
      <c r="C46" s="6" t="s">
        <v>24</v>
      </c>
      <c r="D46" s="6" t="s">
        <v>81</v>
      </c>
      <c r="E46" s="6" t="s">
        <v>25</v>
      </c>
      <c r="F46" s="6" t="s">
        <v>36</v>
      </c>
      <c r="G46" s="6">
        <v>11</v>
      </c>
      <c r="H46" s="6">
        <v>15</v>
      </c>
      <c r="I46" s="6">
        <v>17.5</v>
      </c>
      <c r="J46" s="6">
        <v>15</v>
      </c>
      <c r="K46" s="4">
        <f t="shared" si="1"/>
        <v>58.5</v>
      </c>
      <c r="L46" s="6"/>
    </row>
    <row r="47" spans="1:12" ht="21" x14ac:dyDescent="0.25">
      <c r="A47" s="6">
        <v>46</v>
      </c>
      <c r="B47" s="6" t="s">
        <v>159</v>
      </c>
      <c r="C47" s="6" t="s">
        <v>24</v>
      </c>
      <c r="D47" s="6" t="s">
        <v>67</v>
      </c>
      <c r="E47" s="6" t="s">
        <v>25</v>
      </c>
      <c r="F47" s="6" t="s">
        <v>36</v>
      </c>
      <c r="G47" s="6">
        <v>11</v>
      </c>
      <c r="H47" s="6">
        <v>15</v>
      </c>
      <c r="I47" s="6">
        <v>16.5</v>
      </c>
      <c r="J47" s="6">
        <v>15</v>
      </c>
      <c r="K47" s="4">
        <f t="shared" si="1"/>
        <v>57.5</v>
      </c>
      <c r="L47" s="6"/>
    </row>
    <row r="48" spans="1:12" ht="21" x14ac:dyDescent="0.25">
      <c r="A48" s="6">
        <v>47</v>
      </c>
      <c r="B48" s="6" t="s">
        <v>160</v>
      </c>
      <c r="C48" s="6" t="s">
        <v>24</v>
      </c>
      <c r="D48" s="6" t="s">
        <v>72</v>
      </c>
      <c r="E48" s="6" t="s">
        <v>25</v>
      </c>
      <c r="F48" s="6" t="s">
        <v>36</v>
      </c>
      <c r="G48" s="6">
        <v>14.25</v>
      </c>
      <c r="H48" s="6">
        <v>17.5</v>
      </c>
      <c r="I48" s="6">
        <v>10</v>
      </c>
      <c r="J48" s="6">
        <v>12.5</v>
      </c>
      <c r="K48" s="4">
        <f t="shared" si="1"/>
        <v>54.25</v>
      </c>
      <c r="L48" s="6"/>
    </row>
    <row r="49" spans="1:12" ht="21" x14ac:dyDescent="0.25">
      <c r="A49" s="6">
        <v>48</v>
      </c>
      <c r="B49" s="6" t="s">
        <v>161</v>
      </c>
      <c r="C49" s="6" t="s">
        <v>24</v>
      </c>
      <c r="D49" s="6" t="s">
        <v>75</v>
      </c>
      <c r="E49" s="6" t="s">
        <v>27</v>
      </c>
      <c r="F49" s="6" t="s">
        <v>36</v>
      </c>
      <c r="G49" s="6">
        <v>11.5</v>
      </c>
      <c r="H49" s="6">
        <v>15</v>
      </c>
      <c r="I49" s="6">
        <v>13.75</v>
      </c>
      <c r="J49" s="6">
        <v>12.5</v>
      </c>
      <c r="K49" s="4">
        <f t="shared" si="1"/>
        <v>52.75</v>
      </c>
      <c r="L49" s="6"/>
    </row>
    <row r="50" spans="1:12" ht="21" x14ac:dyDescent="0.25">
      <c r="A50" s="6">
        <v>49</v>
      </c>
      <c r="B50" s="6" t="s">
        <v>162</v>
      </c>
      <c r="C50" s="6" t="s">
        <v>24</v>
      </c>
      <c r="D50" s="6" t="s">
        <v>70</v>
      </c>
      <c r="E50" s="6" t="s">
        <v>25</v>
      </c>
      <c r="F50" s="6" t="s">
        <v>36</v>
      </c>
      <c r="G50" s="6">
        <v>11</v>
      </c>
      <c r="H50" s="6">
        <v>16</v>
      </c>
      <c r="I50" s="6">
        <v>10</v>
      </c>
      <c r="J50" s="6">
        <v>14.5</v>
      </c>
      <c r="K50" s="4">
        <f t="shared" si="1"/>
        <v>51.5</v>
      </c>
      <c r="L50" s="6"/>
    </row>
    <row r="51" spans="1:12" ht="21" x14ac:dyDescent="0.25">
      <c r="A51" s="6">
        <v>50</v>
      </c>
      <c r="B51" s="6" t="s">
        <v>163</v>
      </c>
      <c r="C51" s="6" t="s">
        <v>24</v>
      </c>
      <c r="D51" s="6" t="s">
        <v>94</v>
      </c>
      <c r="E51" s="6" t="s">
        <v>25</v>
      </c>
      <c r="F51" s="6" t="s">
        <v>36</v>
      </c>
      <c r="G51" s="6">
        <v>10</v>
      </c>
      <c r="H51" s="6">
        <v>14.5</v>
      </c>
      <c r="I51" s="6">
        <v>10.75</v>
      </c>
      <c r="J51" s="6">
        <v>15</v>
      </c>
      <c r="K51" s="4">
        <f t="shared" si="1"/>
        <v>50.25</v>
      </c>
      <c r="L51" s="6"/>
    </row>
    <row r="52" spans="1:12" ht="21" x14ac:dyDescent="0.25">
      <c r="A52" s="6">
        <v>51</v>
      </c>
      <c r="B52" s="6" t="s">
        <v>164</v>
      </c>
      <c r="C52" s="6" t="s">
        <v>24</v>
      </c>
      <c r="D52" s="6" t="s">
        <v>33</v>
      </c>
      <c r="E52" s="6" t="s">
        <v>50</v>
      </c>
      <c r="F52" s="6" t="s">
        <v>36</v>
      </c>
      <c r="G52" s="6">
        <v>11</v>
      </c>
      <c r="H52" s="6">
        <v>14</v>
      </c>
      <c r="I52" s="6">
        <v>10</v>
      </c>
      <c r="J52" s="6">
        <v>15</v>
      </c>
      <c r="K52" s="4">
        <f t="shared" si="1"/>
        <v>50</v>
      </c>
      <c r="L52" s="6"/>
    </row>
    <row r="53" spans="1:12" ht="21" x14ac:dyDescent="0.25">
      <c r="A53" s="6">
        <v>52</v>
      </c>
      <c r="B53" s="6" t="s">
        <v>165</v>
      </c>
      <c r="C53" s="6" t="s">
        <v>24</v>
      </c>
      <c r="D53" s="6" t="s">
        <v>103</v>
      </c>
      <c r="E53" s="6" t="s">
        <v>25</v>
      </c>
      <c r="F53" s="6" t="s">
        <v>36</v>
      </c>
      <c r="G53" s="6">
        <v>10.5</v>
      </c>
      <c r="H53" s="6">
        <v>16</v>
      </c>
      <c r="I53" s="6">
        <v>10</v>
      </c>
      <c r="J53" s="6">
        <v>13</v>
      </c>
      <c r="K53" s="4">
        <f t="shared" si="1"/>
        <v>49.5</v>
      </c>
      <c r="L53" s="6"/>
    </row>
    <row r="54" spans="1:12" ht="21" x14ac:dyDescent="0.25">
      <c r="A54" s="6">
        <v>53</v>
      </c>
      <c r="B54" s="6" t="s">
        <v>166</v>
      </c>
      <c r="C54" s="6" t="s">
        <v>24</v>
      </c>
      <c r="D54" s="6" t="s">
        <v>107</v>
      </c>
      <c r="E54" s="6" t="s">
        <v>37</v>
      </c>
      <c r="F54" s="6" t="s">
        <v>36</v>
      </c>
      <c r="G54" s="6">
        <v>9.5</v>
      </c>
      <c r="H54" s="6">
        <v>14.5</v>
      </c>
      <c r="I54" s="6">
        <v>10</v>
      </c>
      <c r="J54" s="6">
        <v>15</v>
      </c>
      <c r="K54" s="4">
        <f t="shared" si="1"/>
        <v>49</v>
      </c>
      <c r="L54" s="6"/>
    </row>
    <row r="55" spans="1:12" ht="21" x14ac:dyDescent="0.25">
      <c r="A55" s="6">
        <v>54</v>
      </c>
      <c r="B55" s="6" t="s">
        <v>167</v>
      </c>
      <c r="C55" s="6" t="s">
        <v>24</v>
      </c>
      <c r="D55" s="6" t="s">
        <v>101</v>
      </c>
      <c r="E55" s="6" t="s">
        <v>25</v>
      </c>
      <c r="F55" s="6" t="s">
        <v>36</v>
      </c>
      <c r="G55" s="6">
        <v>10</v>
      </c>
      <c r="H55" s="6">
        <v>14</v>
      </c>
      <c r="I55" s="6">
        <v>10</v>
      </c>
      <c r="J55" s="6">
        <v>15</v>
      </c>
      <c r="K55" s="4">
        <f t="shared" si="1"/>
        <v>49</v>
      </c>
      <c r="L55" s="6"/>
    </row>
    <row r="56" spans="1:12" ht="21" x14ac:dyDescent="0.25">
      <c r="A56" s="6">
        <v>55</v>
      </c>
      <c r="B56" s="6" t="s">
        <v>168</v>
      </c>
      <c r="C56" s="6" t="s">
        <v>24</v>
      </c>
      <c r="D56" s="6" t="s">
        <v>99</v>
      </c>
      <c r="E56" s="6" t="s">
        <v>169</v>
      </c>
      <c r="F56" s="6" t="s">
        <v>36</v>
      </c>
      <c r="G56" s="6">
        <v>12</v>
      </c>
      <c r="H56" s="6">
        <v>16.5</v>
      </c>
      <c r="I56" s="6">
        <v>10</v>
      </c>
      <c r="J56" s="6">
        <v>10.5</v>
      </c>
      <c r="K56" s="4">
        <f t="shared" si="1"/>
        <v>49</v>
      </c>
      <c r="L56" s="6"/>
    </row>
    <row r="57" spans="1:12" ht="21" x14ac:dyDescent="0.25">
      <c r="A57" s="6">
        <v>56</v>
      </c>
      <c r="B57" s="6" t="s">
        <v>170</v>
      </c>
      <c r="C57" s="6" t="s">
        <v>24</v>
      </c>
      <c r="D57" s="6" t="s">
        <v>86</v>
      </c>
      <c r="E57" s="6" t="s">
        <v>25</v>
      </c>
      <c r="F57" s="6" t="s">
        <v>36</v>
      </c>
      <c r="G57" s="6">
        <v>11</v>
      </c>
      <c r="H57" s="6">
        <v>14</v>
      </c>
      <c r="I57" s="6">
        <v>10</v>
      </c>
      <c r="J57" s="6">
        <v>13.5</v>
      </c>
      <c r="K57" s="4">
        <f t="shared" si="1"/>
        <v>48.5</v>
      </c>
      <c r="L57" s="6"/>
    </row>
    <row r="58" spans="1:12" ht="21" x14ac:dyDescent="0.25">
      <c r="A58" s="6">
        <v>57</v>
      </c>
      <c r="B58" s="6" t="s">
        <v>171</v>
      </c>
      <c r="C58" s="6" t="s">
        <v>24</v>
      </c>
      <c r="D58" s="6" t="s">
        <v>35</v>
      </c>
      <c r="E58" s="6" t="s">
        <v>25</v>
      </c>
      <c r="F58" s="6" t="s">
        <v>36</v>
      </c>
      <c r="G58" s="6">
        <v>10</v>
      </c>
      <c r="H58" s="6">
        <v>15</v>
      </c>
      <c r="I58" s="6">
        <v>10</v>
      </c>
      <c r="J58" s="6">
        <v>12</v>
      </c>
      <c r="K58" s="4">
        <f t="shared" si="1"/>
        <v>47</v>
      </c>
      <c r="L58" s="6"/>
    </row>
    <row r="59" spans="1:12" ht="21" x14ac:dyDescent="0.25">
      <c r="A59" s="6">
        <v>58</v>
      </c>
      <c r="B59" s="6" t="s">
        <v>172</v>
      </c>
      <c r="C59" s="6" t="s">
        <v>24</v>
      </c>
      <c r="D59" s="6" t="s">
        <v>88</v>
      </c>
      <c r="E59" s="6" t="s">
        <v>173</v>
      </c>
      <c r="F59" s="6" t="s">
        <v>36</v>
      </c>
      <c r="G59" s="6">
        <v>10</v>
      </c>
      <c r="H59" s="6">
        <v>15.5</v>
      </c>
      <c r="I59" s="6">
        <v>10</v>
      </c>
      <c r="J59" s="6">
        <v>11</v>
      </c>
      <c r="K59" s="4">
        <f t="shared" si="1"/>
        <v>46.5</v>
      </c>
      <c r="L59" s="6"/>
    </row>
    <row r="60" spans="1:12" ht="21" x14ac:dyDescent="0.25">
      <c r="A60" s="6">
        <v>59</v>
      </c>
      <c r="B60" s="6" t="s">
        <v>180</v>
      </c>
      <c r="C60" s="6" t="s">
        <v>24</v>
      </c>
      <c r="D60" s="6" t="s">
        <v>84</v>
      </c>
      <c r="E60" s="6"/>
      <c r="F60" s="6" t="s">
        <v>36</v>
      </c>
      <c r="G60" s="6">
        <v>9</v>
      </c>
      <c r="H60" s="6">
        <v>14</v>
      </c>
      <c r="I60" s="6">
        <v>10</v>
      </c>
      <c r="J60" s="6">
        <v>9</v>
      </c>
      <c r="K60" s="4">
        <f t="shared" si="1"/>
        <v>42</v>
      </c>
      <c r="L60" s="6"/>
    </row>
    <row r="61" spans="1:12" ht="21" x14ac:dyDescent="0.25">
      <c r="A61" s="6">
        <v>60</v>
      </c>
      <c r="B61" s="9" t="s">
        <v>174</v>
      </c>
      <c r="C61" s="9" t="s">
        <v>24</v>
      </c>
      <c r="D61" s="9" t="s">
        <v>48</v>
      </c>
      <c r="E61" s="9" t="s">
        <v>25</v>
      </c>
      <c r="F61" s="9" t="s">
        <v>36</v>
      </c>
      <c r="G61" s="9"/>
      <c r="H61" s="9"/>
      <c r="I61" s="9"/>
      <c r="J61" s="9"/>
      <c r="K61" s="9">
        <f t="shared" si="1"/>
        <v>0</v>
      </c>
      <c r="L61" s="9" t="s">
        <v>105</v>
      </c>
    </row>
    <row r="62" spans="1:12" ht="21" x14ac:dyDescent="0.25">
      <c r="A62" s="6">
        <v>61</v>
      </c>
      <c r="B62" s="9" t="s">
        <v>175</v>
      </c>
      <c r="C62" s="9" t="s">
        <v>24</v>
      </c>
      <c r="D62" s="9" t="s">
        <v>71</v>
      </c>
      <c r="E62" s="9" t="s">
        <v>25</v>
      </c>
      <c r="F62" s="9" t="s">
        <v>36</v>
      </c>
      <c r="G62" s="9"/>
      <c r="H62" s="9"/>
      <c r="I62" s="9"/>
      <c r="J62" s="9"/>
      <c r="K62" s="9">
        <f t="shared" si="1"/>
        <v>0</v>
      </c>
      <c r="L62" s="9" t="s">
        <v>105</v>
      </c>
    </row>
    <row r="63" spans="1:12" ht="21" x14ac:dyDescent="0.25">
      <c r="A63" s="6">
        <v>62</v>
      </c>
      <c r="B63" s="9" t="s">
        <v>176</v>
      </c>
      <c r="C63" s="9" t="s">
        <v>24</v>
      </c>
      <c r="D63" s="9" t="s">
        <v>86</v>
      </c>
      <c r="E63" s="9" t="s">
        <v>25</v>
      </c>
      <c r="F63" s="9" t="s">
        <v>36</v>
      </c>
      <c r="G63" s="9"/>
      <c r="H63" s="9"/>
      <c r="I63" s="9"/>
      <c r="J63" s="9"/>
      <c r="K63" s="9">
        <f t="shared" si="1"/>
        <v>0</v>
      </c>
      <c r="L63" s="9" t="s">
        <v>528</v>
      </c>
    </row>
  </sheetData>
  <sortState ref="A2:P63">
    <sortCondition ref="C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33"/>
  <sheetViews>
    <sheetView rightToLeft="1" zoomScaleNormal="100" workbookViewId="0">
      <selection activeCell="C11" sqref="C11"/>
    </sheetView>
  </sheetViews>
  <sheetFormatPr defaultRowHeight="15" x14ac:dyDescent="0.25"/>
  <cols>
    <col min="1" max="1" width="5.140625" style="1" bestFit="1" customWidth="1"/>
    <col min="2" max="2" width="18.7109375" style="1" bestFit="1" customWidth="1"/>
    <col min="3" max="3" width="14.85546875" style="1" bestFit="1" customWidth="1"/>
    <col min="4" max="4" width="16.28515625" style="1" bestFit="1" customWidth="1"/>
    <col min="5" max="5" width="17.7109375" style="1" bestFit="1" customWidth="1"/>
    <col min="6" max="6" width="9.140625" style="1" bestFit="1" customWidth="1"/>
    <col min="7" max="11" width="11.28515625" style="1" customWidth="1"/>
    <col min="12" max="12" width="48" style="1" bestFit="1" customWidth="1"/>
    <col min="13" max="16384" width="9.140625" style="1"/>
  </cols>
  <sheetData>
    <row r="1" spans="1:12" ht="42" x14ac:dyDescent="0.25">
      <c r="A1" s="2" t="s">
        <v>0</v>
      </c>
      <c r="B1" s="2" t="s">
        <v>1</v>
      </c>
      <c r="C1" s="2" t="s">
        <v>14</v>
      </c>
      <c r="D1" s="2" t="s">
        <v>15</v>
      </c>
      <c r="E1" s="2" t="s">
        <v>2</v>
      </c>
      <c r="F1" s="2" t="s">
        <v>3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4</v>
      </c>
      <c r="L1" s="2" t="s">
        <v>16</v>
      </c>
    </row>
    <row r="2" spans="1:12" ht="21" x14ac:dyDescent="0.25">
      <c r="A2" s="3">
        <v>1</v>
      </c>
      <c r="B2" s="3" t="s">
        <v>318</v>
      </c>
      <c r="C2" s="3" t="s">
        <v>22</v>
      </c>
      <c r="D2" s="3" t="s">
        <v>92</v>
      </c>
      <c r="E2" s="3"/>
      <c r="F2" s="3" t="s">
        <v>41</v>
      </c>
      <c r="G2" s="3">
        <v>14.5</v>
      </c>
      <c r="H2" s="3">
        <v>22</v>
      </c>
      <c r="I2" s="3">
        <v>31</v>
      </c>
      <c r="J2" s="3">
        <v>14</v>
      </c>
      <c r="K2" s="3">
        <f t="shared" ref="K2:K33" si="0">SUM(G2:J2)</f>
        <v>81.5</v>
      </c>
      <c r="L2" s="3" t="s">
        <v>524</v>
      </c>
    </row>
    <row r="3" spans="1:12" ht="21" x14ac:dyDescent="0.25">
      <c r="A3" s="3">
        <v>2</v>
      </c>
      <c r="B3" s="3" t="s">
        <v>197</v>
      </c>
      <c r="C3" s="3" t="s">
        <v>22</v>
      </c>
      <c r="D3" s="3" t="s">
        <v>111</v>
      </c>
      <c r="E3" s="3" t="s">
        <v>46</v>
      </c>
      <c r="F3" s="3" t="s">
        <v>41</v>
      </c>
      <c r="G3" s="3">
        <v>14.5</v>
      </c>
      <c r="H3" s="3">
        <v>21.75</v>
      </c>
      <c r="I3" s="3">
        <v>31</v>
      </c>
      <c r="J3" s="3">
        <v>14</v>
      </c>
      <c r="K3" s="3">
        <f t="shared" si="0"/>
        <v>81.25</v>
      </c>
      <c r="L3" s="3" t="s">
        <v>524</v>
      </c>
    </row>
    <row r="4" spans="1:12" ht="21" x14ac:dyDescent="0.25">
      <c r="A4" s="3">
        <v>3</v>
      </c>
      <c r="B4" s="3" t="s">
        <v>182</v>
      </c>
      <c r="C4" s="3" t="s">
        <v>22</v>
      </c>
      <c r="D4" s="3" t="s">
        <v>96</v>
      </c>
      <c r="E4" s="3" t="s">
        <v>27</v>
      </c>
      <c r="F4" s="3" t="s">
        <v>41</v>
      </c>
      <c r="G4" s="3">
        <v>14</v>
      </c>
      <c r="H4" s="3">
        <v>21</v>
      </c>
      <c r="I4" s="3">
        <v>31</v>
      </c>
      <c r="J4" s="3">
        <v>15</v>
      </c>
      <c r="K4" s="3">
        <f t="shared" si="0"/>
        <v>81</v>
      </c>
      <c r="L4" s="3" t="s">
        <v>524</v>
      </c>
    </row>
    <row r="5" spans="1:12" ht="21" x14ac:dyDescent="0.25">
      <c r="A5" s="3">
        <v>4</v>
      </c>
      <c r="B5" s="3" t="s">
        <v>190</v>
      </c>
      <c r="C5" s="3" t="s">
        <v>22</v>
      </c>
      <c r="D5" s="3" t="s">
        <v>102</v>
      </c>
      <c r="E5" s="3" t="s">
        <v>23</v>
      </c>
      <c r="F5" s="3" t="s">
        <v>41</v>
      </c>
      <c r="G5" s="3">
        <v>13.5</v>
      </c>
      <c r="H5" s="3">
        <v>22.25</v>
      </c>
      <c r="I5" s="3">
        <v>29.5</v>
      </c>
      <c r="J5" s="3">
        <v>15</v>
      </c>
      <c r="K5" s="3">
        <f t="shared" si="0"/>
        <v>80.25</v>
      </c>
      <c r="L5" s="3" t="s">
        <v>524</v>
      </c>
    </row>
    <row r="6" spans="1:12" ht="21" x14ac:dyDescent="0.25">
      <c r="A6" s="3">
        <v>5</v>
      </c>
      <c r="B6" s="3" t="s">
        <v>198</v>
      </c>
      <c r="C6" s="3" t="s">
        <v>22</v>
      </c>
      <c r="D6" s="3" t="s">
        <v>70</v>
      </c>
      <c r="E6" s="3" t="s">
        <v>23</v>
      </c>
      <c r="F6" s="3" t="s">
        <v>41</v>
      </c>
      <c r="G6" s="3">
        <v>13</v>
      </c>
      <c r="H6" s="3">
        <v>20.75</v>
      </c>
      <c r="I6" s="3">
        <v>32.25</v>
      </c>
      <c r="J6" s="3">
        <v>14</v>
      </c>
      <c r="K6" s="3">
        <f t="shared" si="0"/>
        <v>80</v>
      </c>
      <c r="L6" s="3" t="s">
        <v>524</v>
      </c>
    </row>
    <row r="7" spans="1:12" ht="21" x14ac:dyDescent="0.25">
      <c r="A7" s="3">
        <v>6</v>
      </c>
      <c r="B7" s="3" t="s">
        <v>195</v>
      </c>
      <c r="C7" s="3" t="s">
        <v>22</v>
      </c>
      <c r="D7" s="3" t="s">
        <v>81</v>
      </c>
      <c r="E7" s="3" t="s">
        <v>34</v>
      </c>
      <c r="F7" s="3" t="s">
        <v>41</v>
      </c>
      <c r="G7" s="3">
        <v>12</v>
      </c>
      <c r="H7" s="3">
        <v>17.5</v>
      </c>
      <c r="I7" s="3">
        <v>29.25</v>
      </c>
      <c r="J7" s="3">
        <v>15</v>
      </c>
      <c r="K7" s="3">
        <f t="shared" si="0"/>
        <v>73.75</v>
      </c>
      <c r="L7" s="3"/>
    </row>
    <row r="8" spans="1:12" ht="21" x14ac:dyDescent="0.25">
      <c r="A8" s="3">
        <v>7</v>
      </c>
      <c r="B8" s="3" t="s">
        <v>319</v>
      </c>
      <c r="C8" s="3" t="s">
        <v>22</v>
      </c>
      <c r="D8" s="3" t="s">
        <v>39</v>
      </c>
      <c r="E8" s="3"/>
      <c r="F8" s="3" t="s">
        <v>41</v>
      </c>
      <c r="G8" s="3">
        <v>12</v>
      </c>
      <c r="H8" s="3">
        <v>18</v>
      </c>
      <c r="I8" s="3">
        <v>28.25</v>
      </c>
      <c r="J8" s="3">
        <v>15</v>
      </c>
      <c r="K8" s="3">
        <f t="shared" si="0"/>
        <v>73.25</v>
      </c>
      <c r="L8" s="3"/>
    </row>
    <row r="9" spans="1:12" ht="21" x14ac:dyDescent="0.25">
      <c r="A9" s="3">
        <v>8</v>
      </c>
      <c r="B9" s="3" t="s">
        <v>192</v>
      </c>
      <c r="C9" s="3" t="s">
        <v>22</v>
      </c>
      <c r="D9" s="3" t="s">
        <v>68</v>
      </c>
      <c r="E9" s="3" t="s">
        <v>28</v>
      </c>
      <c r="F9" s="3" t="s">
        <v>41</v>
      </c>
      <c r="G9" s="3">
        <v>13.25</v>
      </c>
      <c r="H9" s="3">
        <v>18</v>
      </c>
      <c r="I9" s="3">
        <v>26.5</v>
      </c>
      <c r="J9" s="3">
        <v>15</v>
      </c>
      <c r="K9" s="3">
        <f t="shared" si="0"/>
        <v>72.75</v>
      </c>
      <c r="L9" s="3"/>
    </row>
    <row r="10" spans="1:12" ht="21" x14ac:dyDescent="0.25">
      <c r="A10" s="3">
        <v>9</v>
      </c>
      <c r="B10" s="3" t="s">
        <v>196</v>
      </c>
      <c r="C10" s="3" t="s">
        <v>22</v>
      </c>
      <c r="D10" s="3" t="s">
        <v>72</v>
      </c>
      <c r="E10" s="3" t="s">
        <v>29</v>
      </c>
      <c r="F10" s="3" t="s">
        <v>41</v>
      </c>
      <c r="G10" s="3">
        <v>13</v>
      </c>
      <c r="H10" s="3">
        <v>17.5</v>
      </c>
      <c r="I10" s="3">
        <v>26.5</v>
      </c>
      <c r="J10" s="3">
        <v>14</v>
      </c>
      <c r="K10" s="3">
        <f t="shared" si="0"/>
        <v>71</v>
      </c>
      <c r="L10" s="3"/>
    </row>
    <row r="11" spans="1:12" ht="21" x14ac:dyDescent="0.25">
      <c r="A11" s="3">
        <v>10</v>
      </c>
      <c r="B11" s="3" t="s">
        <v>183</v>
      </c>
      <c r="C11" s="3" t="s">
        <v>22</v>
      </c>
      <c r="D11" s="3" t="s">
        <v>69</v>
      </c>
      <c r="E11" s="3" t="s">
        <v>29</v>
      </c>
      <c r="F11" s="3" t="s">
        <v>41</v>
      </c>
      <c r="G11" s="3">
        <v>12</v>
      </c>
      <c r="H11" s="3">
        <v>17</v>
      </c>
      <c r="I11" s="3">
        <v>24</v>
      </c>
      <c r="J11" s="3">
        <v>13</v>
      </c>
      <c r="K11" s="3">
        <f t="shared" si="0"/>
        <v>66</v>
      </c>
      <c r="L11" s="3"/>
    </row>
    <row r="12" spans="1:12" ht="21" x14ac:dyDescent="0.25">
      <c r="A12" s="3">
        <v>11</v>
      </c>
      <c r="B12" s="3" t="s">
        <v>194</v>
      </c>
      <c r="C12" s="3" t="s">
        <v>22</v>
      </c>
      <c r="D12" s="3" t="s">
        <v>85</v>
      </c>
      <c r="E12" s="3" t="s">
        <v>23</v>
      </c>
      <c r="F12" s="3" t="s">
        <v>41</v>
      </c>
      <c r="G12" s="3">
        <v>12</v>
      </c>
      <c r="H12" s="3">
        <v>18</v>
      </c>
      <c r="I12" s="3">
        <v>20.25</v>
      </c>
      <c r="J12" s="3">
        <v>15</v>
      </c>
      <c r="K12" s="3">
        <f t="shared" si="0"/>
        <v>65.25</v>
      </c>
      <c r="L12" s="3"/>
    </row>
    <row r="13" spans="1:12" ht="21" x14ac:dyDescent="0.25">
      <c r="A13" s="3">
        <v>12</v>
      </c>
      <c r="B13" s="3" t="s">
        <v>200</v>
      </c>
      <c r="C13" s="3" t="s">
        <v>22</v>
      </c>
      <c r="D13" s="3" t="s">
        <v>33</v>
      </c>
      <c r="E13" s="3" t="s">
        <v>28</v>
      </c>
      <c r="F13" s="3" t="s">
        <v>41</v>
      </c>
      <c r="G13" s="3">
        <v>9</v>
      </c>
      <c r="H13" s="3">
        <v>15</v>
      </c>
      <c r="I13" s="3">
        <v>25.25</v>
      </c>
      <c r="J13" s="3">
        <v>14</v>
      </c>
      <c r="K13" s="3">
        <f t="shared" si="0"/>
        <v>63.25</v>
      </c>
      <c r="L13" s="3"/>
    </row>
    <row r="14" spans="1:12" ht="21" x14ac:dyDescent="0.25">
      <c r="A14" s="3">
        <v>13</v>
      </c>
      <c r="B14" s="3" t="s">
        <v>201</v>
      </c>
      <c r="C14" s="3" t="s">
        <v>22</v>
      </c>
      <c r="D14" s="3" t="s">
        <v>67</v>
      </c>
      <c r="E14" s="3" t="s">
        <v>34</v>
      </c>
      <c r="F14" s="3" t="s">
        <v>41</v>
      </c>
      <c r="G14" s="3">
        <v>10</v>
      </c>
      <c r="H14" s="3">
        <v>14.5</v>
      </c>
      <c r="I14" s="3">
        <v>25.5</v>
      </c>
      <c r="J14" s="3">
        <v>13</v>
      </c>
      <c r="K14" s="3">
        <f t="shared" si="0"/>
        <v>63</v>
      </c>
      <c r="L14" s="3"/>
    </row>
    <row r="15" spans="1:12" ht="21" x14ac:dyDescent="0.25">
      <c r="A15" s="3">
        <v>14</v>
      </c>
      <c r="B15" s="3" t="s">
        <v>203</v>
      </c>
      <c r="C15" s="3" t="s">
        <v>22</v>
      </c>
      <c r="D15" s="3" t="s">
        <v>90</v>
      </c>
      <c r="E15" s="3" t="s">
        <v>23</v>
      </c>
      <c r="F15" s="3" t="s">
        <v>41</v>
      </c>
      <c r="G15" s="3">
        <v>10</v>
      </c>
      <c r="H15" s="3">
        <v>14.75</v>
      </c>
      <c r="I15" s="3">
        <v>22.25</v>
      </c>
      <c r="J15" s="3">
        <v>15</v>
      </c>
      <c r="K15" s="3">
        <f t="shared" si="0"/>
        <v>62</v>
      </c>
      <c r="L15" s="7"/>
    </row>
    <row r="16" spans="1:12" ht="21" x14ac:dyDescent="0.25">
      <c r="A16" s="3">
        <v>15</v>
      </c>
      <c r="B16" s="3" t="s">
        <v>184</v>
      </c>
      <c r="C16" s="3" t="s">
        <v>22</v>
      </c>
      <c r="D16" s="3" t="s">
        <v>48</v>
      </c>
      <c r="E16" s="3" t="s">
        <v>28</v>
      </c>
      <c r="F16" s="3" t="s">
        <v>41</v>
      </c>
      <c r="G16" s="3">
        <v>12</v>
      </c>
      <c r="H16" s="3">
        <v>18.5</v>
      </c>
      <c r="I16" s="3">
        <v>17</v>
      </c>
      <c r="J16" s="3">
        <v>14</v>
      </c>
      <c r="K16" s="3">
        <f t="shared" si="0"/>
        <v>61.5</v>
      </c>
      <c r="L16" s="3"/>
    </row>
    <row r="17" spans="1:12" ht="21" x14ac:dyDescent="0.25">
      <c r="A17" s="3">
        <v>16</v>
      </c>
      <c r="B17" s="3" t="s">
        <v>185</v>
      </c>
      <c r="C17" s="3" t="s">
        <v>22</v>
      </c>
      <c r="D17" s="3" t="s">
        <v>83</v>
      </c>
      <c r="E17" s="3" t="s">
        <v>23</v>
      </c>
      <c r="F17" s="3" t="s">
        <v>41</v>
      </c>
      <c r="G17" s="3">
        <v>10</v>
      </c>
      <c r="H17" s="3">
        <v>15</v>
      </c>
      <c r="I17" s="3">
        <v>20</v>
      </c>
      <c r="J17" s="3">
        <v>15</v>
      </c>
      <c r="K17" s="3">
        <f t="shared" si="0"/>
        <v>60</v>
      </c>
      <c r="L17" s="3"/>
    </row>
    <row r="18" spans="1:12" ht="21" x14ac:dyDescent="0.25">
      <c r="A18" s="3">
        <v>17</v>
      </c>
      <c r="B18" s="3" t="s">
        <v>186</v>
      </c>
      <c r="C18" s="3" t="s">
        <v>22</v>
      </c>
      <c r="D18" s="3" t="s">
        <v>77</v>
      </c>
      <c r="E18" s="3" t="s">
        <v>187</v>
      </c>
      <c r="F18" s="3" t="s">
        <v>41</v>
      </c>
      <c r="G18" s="3">
        <v>11</v>
      </c>
      <c r="H18" s="3">
        <v>15</v>
      </c>
      <c r="I18" s="3">
        <v>22</v>
      </c>
      <c r="J18" s="3">
        <v>12</v>
      </c>
      <c r="K18" s="3">
        <f t="shared" si="0"/>
        <v>60</v>
      </c>
      <c r="L18" s="3"/>
    </row>
    <row r="19" spans="1:12" ht="21" x14ac:dyDescent="0.25">
      <c r="A19" s="3">
        <v>18</v>
      </c>
      <c r="B19" s="3" t="s">
        <v>199</v>
      </c>
      <c r="C19" s="3" t="s">
        <v>22</v>
      </c>
      <c r="D19" s="3" t="s">
        <v>86</v>
      </c>
      <c r="E19" s="3" t="s">
        <v>23</v>
      </c>
      <c r="F19" s="3" t="s">
        <v>41</v>
      </c>
      <c r="G19" s="3">
        <v>10.5</v>
      </c>
      <c r="H19" s="3">
        <v>17.5</v>
      </c>
      <c r="I19" s="3">
        <v>18.5</v>
      </c>
      <c r="J19" s="3">
        <v>13</v>
      </c>
      <c r="K19" s="3">
        <f t="shared" si="0"/>
        <v>59.5</v>
      </c>
      <c r="L19" s="3"/>
    </row>
    <row r="20" spans="1:12" ht="21" x14ac:dyDescent="0.25">
      <c r="A20" s="3">
        <v>19</v>
      </c>
      <c r="B20" s="3" t="s">
        <v>188</v>
      </c>
      <c r="C20" s="3" t="s">
        <v>22</v>
      </c>
      <c r="D20" s="3" t="s">
        <v>94</v>
      </c>
      <c r="E20" s="3" t="s">
        <v>27</v>
      </c>
      <c r="F20" s="3" t="s">
        <v>41</v>
      </c>
      <c r="G20" s="3">
        <v>9</v>
      </c>
      <c r="H20" s="3">
        <v>14</v>
      </c>
      <c r="I20" s="3">
        <v>16</v>
      </c>
      <c r="J20" s="3">
        <v>14</v>
      </c>
      <c r="K20" s="3">
        <f t="shared" si="0"/>
        <v>53</v>
      </c>
      <c r="L20" s="3"/>
    </row>
    <row r="21" spans="1:12" ht="21" x14ac:dyDescent="0.25">
      <c r="A21" s="3">
        <v>20</v>
      </c>
      <c r="B21" s="3" t="s">
        <v>202</v>
      </c>
      <c r="C21" s="3" t="s">
        <v>22</v>
      </c>
      <c r="D21" s="3" t="s">
        <v>52</v>
      </c>
      <c r="E21" s="3" t="s">
        <v>27</v>
      </c>
      <c r="F21" s="3" t="s">
        <v>41</v>
      </c>
      <c r="G21" s="3">
        <v>9</v>
      </c>
      <c r="H21" s="3">
        <v>12</v>
      </c>
      <c r="I21" s="3">
        <v>17.5</v>
      </c>
      <c r="J21" s="3">
        <v>13</v>
      </c>
      <c r="K21" s="3">
        <f t="shared" si="0"/>
        <v>51.5</v>
      </c>
      <c r="L21" s="3"/>
    </row>
    <row r="22" spans="1:12" ht="21" x14ac:dyDescent="0.25">
      <c r="A22" s="3">
        <v>21</v>
      </c>
      <c r="B22" s="3" t="s">
        <v>189</v>
      </c>
      <c r="C22" s="3" t="s">
        <v>22</v>
      </c>
      <c r="D22" s="3" t="s">
        <v>95</v>
      </c>
      <c r="E22" s="3" t="s">
        <v>28</v>
      </c>
      <c r="F22" s="3" t="s">
        <v>41</v>
      </c>
      <c r="G22" s="3">
        <v>11</v>
      </c>
      <c r="H22" s="3">
        <v>16.5</v>
      </c>
      <c r="I22" s="3">
        <v>10</v>
      </c>
      <c r="J22" s="3">
        <v>13</v>
      </c>
      <c r="K22" s="3">
        <f t="shared" si="0"/>
        <v>50.5</v>
      </c>
      <c r="L22" s="3"/>
    </row>
    <row r="23" spans="1:12" s="27" customFormat="1" ht="21" x14ac:dyDescent="0.25">
      <c r="A23" s="30">
        <v>22</v>
      </c>
      <c r="B23" s="30" t="s">
        <v>191</v>
      </c>
      <c r="C23" s="30" t="s">
        <v>22</v>
      </c>
      <c r="D23" s="30" t="s">
        <v>101</v>
      </c>
      <c r="E23" s="30" t="s">
        <v>43</v>
      </c>
      <c r="F23" s="30" t="s">
        <v>41</v>
      </c>
      <c r="G23" s="30">
        <v>9</v>
      </c>
      <c r="H23" s="30">
        <v>13</v>
      </c>
      <c r="I23" s="30">
        <v>10</v>
      </c>
      <c r="J23" s="30">
        <v>15</v>
      </c>
      <c r="K23" s="30">
        <f t="shared" si="0"/>
        <v>47</v>
      </c>
      <c r="L23" s="30"/>
    </row>
    <row r="24" spans="1:12" ht="21" x14ac:dyDescent="0.25">
      <c r="A24" s="3">
        <v>23</v>
      </c>
      <c r="B24" s="3" t="s">
        <v>193</v>
      </c>
      <c r="C24" s="3" t="s">
        <v>22</v>
      </c>
      <c r="D24" s="3" t="s">
        <v>71</v>
      </c>
      <c r="E24" s="3" t="s">
        <v>27</v>
      </c>
      <c r="F24" s="3" t="s">
        <v>41</v>
      </c>
      <c r="G24" s="3">
        <v>11</v>
      </c>
      <c r="H24" s="3">
        <v>14.5</v>
      </c>
      <c r="I24" s="3">
        <v>10</v>
      </c>
      <c r="J24" s="3">
        <v>10</v>
      </c>
      <c r="K24" s="3">
        <f t="shared" si="0"/>
        <v>45.5</v>
      </c>
      <c r="L24" s="3"/>
    </row>
    <row r="25" spans="1:12" ht="21" x14ac:dyDescent="0.25">
      <c r="A25" s="3">
        <v>24</v>
      </c>
      <c r="B25" s="7" t="s">
        <v>204</v>
      </c>
      <c r="C25" s="7" t="s">
        <v>22</v>
      </c>
      <c r="D25" s="7" t="s">
        <v>31</v>
      </c>
      <c r="E25" s="7" t="s">
        <v>29</v>
      </c>
      <c r="F25" s="7" t="s">
        <v>41</v>
      </c>
      <c r="G25" s="7"/>
      <c r="H25" s="7"/>
      <c r="I25" s="7"/>
      <c r="J25" s="7"/>
      <c r="K25" s="7">
        <f t="shared" si="0"/>
        <v>0</v>
      </c>
      <c r="L25" s="7" t="s">
        <v>105</v>
      </c>
    </row>
    <row r="26" spans="1:12" ht="21" x14ac:dyDescent="0.25">
      <c r="A26" s="5">
        <v>25</v>
      </c>
      <c r="B26" s="5" t="s">
        <v>213</v>
      </c>
      <c r="C26" s="5" t="s">
        <v>26</v>
      </c>
      <c r="D26" s="5" t="s">
        <v>96</v>
      </c>
      <c r="E26" s="5" t="s">
        <v>25</v>
      </c>
      <c r="F26" s="5" t="s">
        <v>41</v>
      </c>
      <c r="G26" s="5">
        <v>15.5</v>
      </c>
      <c r="H26" s="5">
        <v>23</v>
      </c>
      <c r="I26" s="5">
        <v>32.5</v>
      </c>
      <c r="J26" s="5">
        <v>15</v>
      </c>
      <c r="K26" s="5">
        <f t="shared" si="0"/>
        <v>86</v>
      </c>
      <c r="L26" s="5" t="s">
        <v>524</v>
      </c>
    </row>
    <row r="27" spans="1:12" ht="21" x14ac:dyDescent="0.25">
      <c r="A27" s="5">
        <v>26</v>
      </c>
      <c r="B27" s="5" t="s">
        <v>215</v>
      </c>
      <c r="C27" s="5" t="s">
        <v>26</v>
      </c>
      <c r="D27" s="5" t="s">
        <v>39</v>
      </c>
      <c r="E27" s="5" t="s">
        <v>44</v>
      </c>
      <c r="F27" s="5" t="s">
        <v>41</v>
      </c>
      <c r="G27" s="5">
        <v>14.5</v>
      </c>
      <c r="H27" s="5">
        <v>22.5</v>
      </c>
      <c r="I27" s="5">
        <v>32.75</v>
      </c>
      <c r="J27" s="5">
        <v>15</v>
      </c>
      <c r="K27" s="5">
        <f t="shared" si="0"/>
        <v>84.75</v>
      </c>
      <c r="L27" s="5" t="s">
        <v>524</v>
      </c>
    </row>
    <row r="28" spans="1:12" ht="21" x14ac:dyDescent="0.25">
      <c r="A28" s="5">
        <v>27</v>
      </c>
      <c r="B28" s="5" t="s">
        <v>214</v>
      </c>
      <c r="C28" s="5" t="s">
        <v>26</v>
      </c>
      <c r="D28" s="5" t="s">
        <v>83</v>
      </c>
      <c r="E28" s="5" t="s">
        <v>23</v>
      </c>
      <c r="F28" s="5" t="s">
        <v>41</v>
      </c>
      <c r="G28" s="5">
        <v>15</v>
      </c>
      <c r="H28" s="5">
        <v>23.5</v>
      </c>
      <c r="I28" s="5">
        <v>30.5</v>
      </c>
      <c r="J28" s="5">
        <v>15</v>
      </c>
      <c r="K28" s="5">
        <f t="shared" si="0"/>
        <v>84</v>
      </c>
      <c r="L28" s="5" t="s">
        <v>524</v>
      </c>
    </row>
    <row r="29" spans="1:12" ht="21" x14ac:dyDescent="0.25">
      <c r="A29" s="5">
        <v>28</v>
      </c>
      <c r="B29" s="5" t="s">
        <v>216</v>
      </c>
      <c r="C29" s="5" t="s">
        <v>26</v>
      </c>
      <c r="D29" s="5" t="s">
        <v>97</v>
      </c>
      <c r="E29" s="5" t="s">
        <v>25</v>
      </c>
      <c r="F29" s="5" t="s">
        <v>41</v>
      </c>
      <c r="G29" s="5">
        <v>14.5</v>
      </c>
      <c r="H29" s="5">
        <v>22</v>
      </c>
      <c r="I29" s="5">
        <v>31.25</v>
      </c>
      <c r="J29" s="5">
        <v>15</v>
      </c>
      <c r="K29" s="5">
        <f t="shared" si="0"/>
        <v>82.75</v>
      </c>
      <c r="L29" s="5" t="s">
        <v>524</v>
      </c>
    </row>
    <row r="30" spans="1:12" s="27" customFormat="1" ht="21" x14ac:dyDescent="0.25">
      <c r="A30" s="26">
        <v>29</v>
      </c>
      <c r="B30" s="26" t="s">
        <v>217</v>
      </c>
      <c r="C30" s="26" t="s">
        <v>26</v>
      </c>
      <c r="D30" s="26" t="s">
        <v>101</v>
      </c>
      <c r="E30" s="26" t="s">
        <v>169</v>
      </c>
      <c r="F30" s="26" t="s">
        <v>41</v>
      </c>
      <c r="G30" s="26">
        <v>14</v>
      </c>
      <c r="H30" s="26">
        <v>22</v>
      </c>
      <c r="I30" s="26">
        <v>30.5</v>
      </c>
      <c r="J30" s="26">
        <v>15</v>
      </c>
      <c r="K30" s="26">
        <f t="shared" si="0"/>
        <v>81.5</v>
      </c>
      <c r="L30" s="26" t="s">
        <v>524</v>
      </c>
    </row>
    <row r="31" spans="1:12" ht="21" x14ac:dyDescent="0.25">
      <c r="A31" s="5">
        <v>30</v>
      </c>
      <c r="B31" s="5" t="s">
        <v>221</v>
      </c>
      <c r="C31" s="5" t="s">
        <v>26</v>
      </c>
      <c r="D31" s="5" t="s">
        <v>62</v>
      </c>
      <c r="E31" s="5" t="s">
        <v>23</v>
      </c>
      <c r="F31" s="5" t="s">
        <v>41</v>
      </c>
      <c r="G31" s="5">
        <v>13</v>
      </c>
      <c r="H31" s="5">
        <v>20.5</v>
      </c>
      <c r="I31" s="5">
        <v>32.5</v>
      </c>
      <c r="J31" s="5">
        <v>15</v>
      </c>
      <c r="K31" s="5">
        <f t="shared" si="0"/>
        <v>81</v>
      </c>
      <c r="L31" s="5" t="s">
        <v>524</v>
      </c>
    </row>
    <row r="32" spans="1:12" ht="21" x14ac:dyDescent="0.25">
      <c r="A32" s="5">
        <v>31</v>
      </c>
      <c r="B32" s="5" t="s">
        <v>219</v>
      </c>
      <c r="C32" s="5" t="s">
        <v>26</v>
      </c>
      <c r="D32" s="5" t="s">
        <v>73</v>
      </c>
      <c r="E32" s="5" t="s">
        <v>23</v>
      </c>
      <c r="F32" s="5" t="s">
        <v>41</v>
      </c>
      <c r="G32" s="5">
        <v>13</v>
      </c>
      <c r="H32" s="5">
        <v>21</v>
      </c>
      <c r="I32" s="5">
        <v>31.5</v>
      </c>
      <c r="J32" s="5">
        <v>15</v>
      </c>
      <c r="K32" s="5">
        <f t="shared" si="0"/>
        <v>80.5</v>
      </c>
      <c r="L32" s="5" t="s">
        <v>524</v>
      </c>
    </row>
    <row r="33" spans="1:12" ht="21" x14ac:dyDescent="0.25">
      <c r="A33" s="5">
        <v>32</v>
      </c>
      <c r="B33" s="5" t="s">
        <v>218</v>
      </c>
      <c r="C33" s="5" t="s">
        <v>26</v>
      </c>
      <c r="D33" s="5" t="s">
        <v>53</v>
      </c>
      <c r="E33" s="5" t="s">
        <v>27</v>
      </c>
      <c r="F33" s="5" t="s">
        <v>41</v>
      </c>
      <c r="G33" s="5">
        <v>13</v>
      </c>
      <c r="H33" s="5">
        <v>21</v>
      </c>
      <c r="I33" s="5">
        <v>31.25</v>
      </c>
      <c r="J33" s="5">
        <v>15</v>
      </c>
      <c r="K33" s="5">
        <f t="shared" si="0"/>
        <v>80.25</v>
      </c>
      <c r="L33" s="5" t="s">
        <v>524</v>
      </c>
    </row>
    <row r="34" spans="1:12" ht="21" x14ac:dyDescent="0.25">
      <c r="A34" s="5">
        <v>33</v>
      </c>
      <c r="B34" s="5" t="s">
        <v>205</v>
      </c>
      <c r="C34" s="5" t="s">
        <v>26</v>
      </c>
      <c r="D34" s="5" t="s">
        <v>111</v>
      </c>
      <c r="E34" s="5" t="s">
        <v>46</v>
      </c>
      <c r="F34" s="5" t="s">
        <v>41</v>
      </c>
      <c r="G34" s="5">
        <v>14</v>
      </c>
      <c r="H34" s="5">
        <v>23</v>
      </c>
      <c r="I34" s="5">
        <v>28</v>
      </c>
      <c r="J34" s="5">
        <v>15</v>
      </c>
      <c r="K34" s="5">
        <f t="shared" ref="K34:K65" si="1">SUM(G34:J34)</f>
        <v>80</v>
      </c>
      <c r="L34" s="5" t="s">
        <v>524</v>
      </c>
    </row>
    <row r="35" spans="1:12" ht="21" x14ac:dyDescent="0.25">
      <c r="A35" s="5">
        <v>34</v>
      </c>
      <c r="B35" s="5" t="s">
        <v>206</v>
      </c>
      <c r="C35" s="5" t="s">
        <v>26</v>
      </c>
      <c r="D35" s="5" t="s">
        <v>113</v>
      </c>
      <c r="E35" s="5" t="s">
        <v>23</v>
      </c>
      <c r="F35" s="5" t="s">
        <v>41</v>
      </c>
      <c r="G35" s="5">
        <v>13.5</v>
      </c>
      <c r="H35" s="5">
        <v>19.5</v>
      </c>
      <c r="I35" s="5">
        <v>30</v>
      </c>
      <c r="J35" s="5">
        <v>15</v>
      </c>
      <c r="K35" s="5">
        <f t="shared" si="1"/>
        <v>78</v>
      </c>
      <c r="L35" s="5"/>
    </row>
    <row r="36" spans="1:12" ht="21" x14ac:dyDescent="0.25">
      <c r="A36" s="5">
        <v>35</v>
      </c>
      <c r="B36" s="5" t="s">
        <v>207</v>
      </c>
      <c r="C36" s="5" t="s">
        <v>26</v>
      </c>
      <c r="D36" s="5" t="s">
        <v>109</v>
      </c>
      <c r="E36" s="5" t="s">
        <v>25</v>
      </c>
      <c r="F36" s="5" t="s">
        <v>41</v>
      </c>
      <c r="G36" s="5">
        <v>13</v>
      </c>
      <c r="H36" s="5">
        <v>20</v>
      </c>
      <c r="I36" s="5">
        <v>30</v>
      </c>
      <c r="J36" s="5">
        <v>15</v>
      </c>
      <c r="K36" s="5">
        <f t="shared" si="1"/>
        <v>78</v>
      </c>
      <c r="L36" s="5"/>
    </row>
    <row r="37" spans="1:12" ht="21" x14ac:dyDescent="0.25">
      <c r="A37" s="5">
        <v>36</v>
      </c>
      <c r="B37" s="5" t="s">
        <v>208</v>
      </c>
      <c r="C37" s="5" t="s">
        <v>26</v>
      </c>
      <c r="D37" s="5" t="s">
        <v>68</v>
      </c>
      <c r="E37" s="5" t="s">
        <v>25</v>
      </c>
      <c r="F37" s="5" t="s">
        <v>41</v>
      </c>
      <c r="G37" s="5">
        <v>12.5</v>
      </c>
      <c r="H37" s="5">
        <v>19</v>
      </c>
      <c r="I37" s="5">
        <v>14</v>
      </c>
      <c r="J37" s="5">
        <v>31</v>
      </c>
      <c r="K37" s="5">
        <f t="shared" si="1"/>
        <v>76.5</v>
      </c>
      <c r="L37" s="5"/>
    </row>
    <row r="38" spans="1:12" ht="21" x14ac:dyDescent="0.25">
      <c r="A38" s="5">
        <v>37</v>
      </c>
      <c r="B38" s="5" t="s">
        <v>222</v>
      </c>
      <c r="C38" s="5" t="s">
        <v>26</v>
      </c>
      <c r="D38" s="5" t="s">
        <v>33</v>
      </c>
      <c r="E38" s="5" t="s">
        <v>25</v>
      </c>
      <c r="F38" s="5" t="s">
        <v>41</v>
      </c>
      <c r="G38" s="5">
        <v>13</v>
      </c>
      <c r="H38" s="5">
        <v>19.75</v>
      </c>
      <c r="I38" s="5">
        <v>28.75</v>
      </c>
      <c r="J38" s="5">
        <v>15</v>
      </c>
      <c r="K38" s="5">
        <f t="shared" si="1"/>
        <v>76.5</v>
      </c>
      <c r="L38" s="5"/>
    </row>
    <row r="39" spans="1:12" ht="21" x14ac:dyDescent="0.25">
      <c r="A39" s="5">
        <v>38</v>
      </c>
      <c r="B39" s="5" t="s">
        <v>233</v>
      </c>
      <c r="C39" s="5" t="s">
        <v>26</v>
      </c>
      <c r="D39" s="5" t="s">
        <v>107</v>
      </c>
      <c r="E39" s="5" t="s">
        <v>25</v>
      </c>
      <c r="F39" s="5" t="s">
        <v>41</v>
      </c>
      <c r="G39" s="5">
        <v>10.75</v>
      </c>
      <c r="H39" s="5">
        <v>18</v>
      </c>
      <c r="I39" s="5">
        <v>31.75</v>
      </c>
      <c r="J39" s="5">
        <v>15</v>
      </c>
      <c r="K39" s="5">
        <f t="shared" si="1"/>
        <v>75.5</v>
      </c>
      <c r="L39" s="5"/>
    </row>
    <row r="40" spans="1:12" ht="21" x14ac:dyDescent="0.25">
      <c r="A40" s="5">
        <v>39</v>
      </c>
      <c r="B40" s="5" t="s">
        <v>230</v>
      </c>
      <c r="C40" s="5" t="s">
        <v>26</v>
      </c>
      <c r="D40" s="5" t="s">
        <v>99</v>
      </c>
      <c r="E40" s="5" t="s">
        <v>43</v>
      </c>
      <c r="F40" s="5" t="s">
        <v>41</v>
      </c>
      <c r="G40" s="5">
        <v>12</v>
      </c>
      <c r="H40" s="5">
        <v>18</v>
      </c>
      <c r="I40" s="5">
        <v>27.5</v>
      </c>
      <c r="J40" s="5">
        <v>15</v>
      </c>
      <c r="K40" s="5">
        <f t="shared" si="1"/>
        <v>72.5</v>
      </c>
      <c r="L40" s="5"/>
    </row>
    <row r="41" spans="1:12" ht="21" x14ac:dyDescent="0.25">
      <c r="A41" s="5">
        <v>40</v>
      </c>
      <c r="B41" s="5" t="s">
        <v>235</v>
      </c>
      <c r="C41" s="5" t="s">
        <v>26</v>
      </c>
      <c r="D41" s="5" t="s">
        <v>81</v>
      </c>
      <c r="E41" s="5" t="s">
        <v>25</v>
      </c>
      <c r="F41" s="5" t="s">
        <v>41</v>
      </c>
      <c r="G41" s="5">
        <v>11.25</v>
      </c>
      <c r="H41" s="5">
        <v>16</v>
      </c>
      <c r="I41" s="5">
        <v>30.25</v>
      </c>
      <c r="J41" s="5">
        <v>15</v>
      </c>
      <c r="K41" s="5">
        <f t="shared" si="1"/>
        <v>72.5</v>
      </c>
      <c r="L41" s="5"/>
    </row>
    <row r="42" spans="1:12" ht="21" x14ac:dyDescent="0.25">
      <c r="A42" s="5">
        <v>41</v>
      </c>
      <c r="B42" s="5" t="s">
        <v>209</v>
      </c>
      <c r="C42" s="5" t="s">
        <v>26</v>
      </c>
      <c r="D42" s="5" t="s">
        <v>94</v>
      </c>
      <c r="E42" s="5" t="s">
        <v>25</v>
      </c>
      <c r="F42" s="5" t="s">
        <v>41</v>
      </c>
      <c r="G42" s="5">
        <v>11</v>
      </c>
      <c r="H42" s="5">
        <v>17</v>
      </c>
      <c r="I42" s="5">
        <v>29</v>
      </c>
      <c r="J42" s="5">
        <v>15</v>
      </c>
      <c r="K42" s="5">
        <f t="shared" si="1"/>
        <v>72</v>
      </c>
      <c r="L42" s="5"/>
    </row>
    <row r="43" spans="1:12" ht="21" x14ac:dyDescent="0.25">
      <c r="A43" s="5">
        <v>42</v>
      </c>
      <c r="B43" s="5" t="s">
        <v>232</v>
      </c>
      <c r="C43" s="5" t="s">
        <v>26</v>
      </c>
      <c r="D43" s="5" t="s">
        <v>69</v>
      </c>
      <c r="E43" s="5" t="s">
        <v>23</v>
      </c>
      <c r="F43" s="5" t="s">
        <v>41</v>
      </c>
      <c r="G43" s="5">
        <v>11</v>
      </c>
      <c r="H43" s="5">
        <v>18</v>
      </c>
      <c r="I43" s="5">
        <v>27.75</v>
      </c>
      <c r="J43" s="5">
        <v>15</v>
      </c>
      <c r="K43" s="5">
        <f t="shared" si="1"/>
        <v>71.75</v>
      </c>
      <c r="L43" s="5"/>
    </row>
    <row r="44" spans="1:12" ht="21" x14ac:dyDescent="0.25">
      <c r="A44" s="5">
        <v>43</v>
      </c>
      <c r="B44" s="5" t="s">
        <v>236</v>
      </c>
      <c r="C44" s="5" t="s">
        <v>26</v>
      </c>
      <c r="D44" s="5" t="s">
        <v>80</v>
      </c>
      <c r="E44" s="5" t="s">
        <v>25</v>
      </c>
      <c r="F44" s="5" t="s">
        <v>41</v>
      </c>
      <c r="G44" s="5">
        <v>11.5</v>
      </c>
      <c r="H44" s="5">
        <v>15</v>
      </c>
      <c r="I44" s="5">
        <v>29.75</v>
      </c>
      <c r="J44" s="5">
        <v>15</v>
      </c>
      <c r="K44" s="5">
        <f t="shared" si="1"/>
        <v>71.25</v>
      </c>
      <c r="L44" s="5"/>
    </row>
    <row r="45" spans="1:12" ht="21" x14ac:dyDescent="0.25">
      <c r="A45" s="5">
        <v>44</v>
      </c>
      <c r="B45" s="5" t="s">
        <v>239</v>
      </c>
      <c r="C45" s="5" t="s">
        <v>26</v>
      </c>
      <c r="D45" s="5" t="s">
        <v>76</v>
      </c>
      <c r="E45" s="5" t="s">
        <v>23</v>
      </c>
      <c r="F45" s="5" t="s">
        <v>41</v>
      </c>
      <c r="G45" s="5">
        <v>12</v>
      </c>
      <c r="H45" s="5">
        <v>18.5</v>
      </c>
      <c r="I45" s="5">
        <v>30.75</v>
      </c>
      <c r="J45" s="5">
        <v>10</v>
      </c>
      <c r="K45" s="5">
        <f t="shared" si="1"/>
        <v>71.25</v>
      </c>
      <c r="L45" s="5"/>
    </row>
    <row r="46" spans="1:12" ht="21" x14ac:dyDescent="0.25">
      <c r="A46" s="5">
        <v>45</v>
      </c>
      <c r="B46" s="5" t="s">
        <v>237</v>
      </c>
      <c r="C46" s="5" t="s">
        <v>26</v>
      </c>
      <c r="D46" s="5" t="s">
        <v>67</v>
      </c>
      <c r="E46" s="5" t="s">
        <v>25</v>
      </c>
      <c r="F46" s="5" t="s">
        <v>41</v>
      </c>
      <c r="G46" s="5">
        <v>11.5</v>
      </c>
      <c r="H46" s="5">
        <v>15</v>
      </c>
      <c r="I46" s="5">
        <v>28.75</v>
      </c>
      <c r="J46" s="5">
        <v>15</v>
      </c>
      <c r="K46" s="5">
        <f t="shared" si="1"/>
        <v>70.25</v>
      </c>
      <c r="L46" s="5"/>
    </row>
    <row r="47" spans="1:12" ht="21" x14ac:dyDescent="0.25">
      <c r="A47" s="5">
        <v>46</v>
      </c>
      <c r="B47" s="5" t="s">
        <v>246</v>
      </c>
      <c r="C47" s="5" t="s">
        <v>26</v>
      </c>
      <c r="D47" s="5" t="s">
        <v>90</v>
      </c>
      <c r="E47" s="5" t="s">
        <v>23</v>
      </c>
      <c r="F47" s="5" t="s">
        <v>41</v>
      </c>
      <c r="G47" s="5">
        <v>12</v>
      </c>
      <c r="H47" s="5">
        <v>17</v>
      </c>
      <c r="I47" s="5">
        <v>26.5</v>
      </c>
      <c r="J47" s="5">
        <v>14</v>
      </c>
      <c r="K47" s="5">
        <f t="shared" si="1"/>
        <v>69.5</v>
      </c>
      <c r="L47" s="10"/>
    </row>
    <row r="48" spans="1:12" ht="21" x14ac:dyDescent="0.25">
      <c r="A48" s="5">
        <v>47</v>
      </c>
      <c r="B48" s="5" t="s">
        <v>242</v>
      </c>
      <c r="C48" s="5" t="s">
        <v>26</v>
      </c>
      <c r="D48" s="5" t="s">
        <v>112</v>
      </c>
      <c r="E48" s="5" t="s">
        <v>29</v>
      </c>
      <c r="F48" s="5" t="s">
        <v>41</v>
      </c>
      <c r="G48" s="5">
        <v>14.5</v>
      </c>
      <c r="H48" s="5">
        <v>22</v>
      </c>
      <c r="I48" s="5">
        <v>32.25</v>
      </c>
      <c r="J48" s="5" t="s">
        <v>212</v>
      </c>
      <c r="K48" s="5">
        <f t="shared" si="1"/>
        <v>68.75</v>
      </c>
      <c r="L48" s="5"/>
    </row>
    <row r="49" spans="1:12" ht="21" x14ac:dyDescent="0.25">
      <c r="A49" s="5">
        <v>48</v>
      </c>
      <c r="B49" s="5" t="s">
        <v>228</v>
      </c>
      <c r="C49" s="5" t="s">
        <v>26</v>
      </c>
      <c r="D49" s="5" t="s">
        <v>55</v>
      </c>
      <c r="E49" s="5" t="s">
        <v>25</v>
      </c>
      <c r="F49" s="5" t="s">
        <v>41</v>
      </c>
      <c r="G49" s="5">
        <v>12</v>
      </c>
      <c r="H49" s="5">
        <v>19</v>
      </c>
      <c r="I49" s="5">
        <v>23.5</v>
      </c>
      <c r="J49" s="5">
        <v>14</v>
      </c>
      <c r="K49" s="5">
        <f t="shared" si="1"/>
        <v>68.5</v>
      </c>
      <c r="L49" s="5"/>
    </row>
    <row r="50" spans="1:12" ht="21" x14ac:dyDescent="0.25">
      <c r="A50" s="5">
        <v>49</v>
      </c>
      <c r="B50" s="5" t="s">
        <v>231</v>
      </c>
      <c r="C50" s="5" t="s">
        <v>26</v>
      </c>
      <c r="D50" s="5" t="s">
        <v>95</v>
      </c>
      <c r="E50" s="5" t="s">
        <v>25</v>
      </c>
      <c r="F50" s="5" t="s">
        <v>41</v>
      </c>
      <c r="G50" s="5">
        <v>12</v>
      </c>
      <c r="H50" s="5">
        <v>18</v>
      </c>
      <c r="I50" s="5">
        <v>23.5</v>
      </c>
      <c r="J50" s="5">
        <v>15</v>
      </c>
      <c r="K50" s="5">
        <f t="shared" si="1"/>
        <v>68.5</v>
      </c>
      <c r="L50" s="5"/>
    </row>
    <row r="51" spans="1:12" ht="21" x14ac:dyDescent="0.25">
      <c r="A51" s="5">
        <v>50</v>
      </c>
      <c r="B51" s="5" t="s">
        <v>224</v>
      </c>
      <c r="C51" s="5" t="s">
        <v>26</v>
      </c>
      <c r="D51" s="5" t="s">
        <v>72</v>
      </c>
      <c r="E51" s="5" t="s">
        <v>25</v>
      </c>
      <c r="F51" s="5" t="s">
        <v>41</v>
      </c>
      <c r="G51" s="5">
        <v>12.5</v>
      </c>
      <c r="H51" s="5">
        <v>18</v>
      </c>
      <c r="I51" s="5">
        <v>22.75</v>
      </c>
      <c r="J51" s="5">
        <v>15</v>
      </c>
      <c r="K51" s="5">
        <f t="shared" si="1"/>
        <v>68.25</v>
      </c>
      <c r="L51" s="5"/>
    </row>
    <row r="52" spans="1:12" ht="21" x14ac:dyDescent="0.25">
      <c r="A52" s="5">
        <v>51</v>
      </c>
      <c r="B52" s="5" t="s">
        <v>225</v>
      </c>
      <c r="C52" s="5" t="s">
        <v>26</v>
      </c>
      <c r="D52" s="5" t="s">
        <v>93</v>
      </c>
      <c r="E52" s="5" t="s">
        <v>25</v>
      </c>
      <c r="F52" s="5" t="s">
        <v>41</v>
      </c>
      <c r="G52" s="5">
        <v>12</v>
      </c>
      <c r="H52" s="5">
        <v>18</v>
      </c>
      <c r="I52" s="5">
        <v>23.25</v>
      </c>
      <c r="J52" s="5">
        <v>15</v>
      </c>
      <c r="K52" s="5">
        <f t="shared" si="1"/>
        <v>68.25</v>
      </c>
      <c r="L52" s="5"/>
    </row>
    <row r="53" spans="1:12" ht="21" x14ac:dyDescent="0.25">
      <c r="A53" s="5">
        <v>52</v>
      </c>
      <c r="B53" s="5" t="s">
        <v>229</v>
      </c>
      <c r="C53" s="5" t="s">
        <v>26</v>
      </c>
      <c r="D53" s="5" t="s">
        <v>91</v>
      </c>
      <c r="E53" s="5" t="s">
        <v>25</v>
      </c>
      <c r="F53" s="5" t="s">
        <v>41</v>
      </c>
      <c r="G53" s="5">
        <v>12</v>
      </c>
      <c r="H53" s="5">
        <v>18</v>
      </c>
      <c r="I53" s="5">
        <v>22.75</v>
      </c>
      <c r="J53" s="5">
        <v>15</v>
      </c>
      <c r="K53" s="5">
        <f t="shared" si="1"/>
        <v>67.75</v>
      </c>
      <c r="L53" s="5"/>
    </row>
    <row r="54" spans="1:12" ht="21" x14ac:dyDescent="0.25">
      <c r="A54" s="5">
        <v>53</v>
      </c>
      <c r="B54" s="5" t="s">
        <v>317</v>
      </c>
      <c r="C54" s="5" t="s">
        <v>26</v>
      </c>
      <c r="D54" s="5" t="s">
        <v>84</v>
      </c>
      <c r="E54" s="5"/>
      <c r="F54" s="5" t="s">
        <v>41</v>
      </c>
      <c r="G54" s="5">
        <v>10.5</v>
      </c>
      <c r="H54" s="5">
        <v>15</v>
      </c>
      <c r="I54" s="5">
        <v>26</v>
      </c>
      <c r="J54" s="5">
        <v>15</v>
      </c>
      <c r="K54" s="5">
        <f t="shared" si="1"/>
        <v>66.5</v>
      </c>
      <c r="L54" s="5"/>
    </row>
    <row r="55" spans="1:12" ht="21" x14ac:dyDescent="0.25">
      <c r="A55" s="5">
        <v>54</v>
      </c>
      <c r="B55" s="5" t="s">
        <v>234</v>
      </c>
      <c r="C55" s="5" t="s">
        <v>26</v>
      </c>
      <c r="D55" s="5" t="s">
        <v>48</v>
      </c>
      <c r="E55" s="5" t="s">
        <v>23</v>
      </c>
      <c r="F55" s="5" t="s">
        <v>41</v>
      </c>
      <c r="G55" s="5">
        <v>11</v>
      </c>
      <c r="H55" s="5">
        <v>17</v>
      </c>
      <c r="I55" s="5">
        <v>23.25</v>
      </c>
      <c r="J55" s="5">
        <v>15</v>
      </c>
      <c r="K55" s="5">
        <f t="shared" si="1"/>
        <v>66.25</v>
      </c>
      <c r="L55" s="5"/>
    </row>
    <row r="56" spans="1:12" ht="21" x14ac:dyDescent="0.25">
      <c r="A56" s="5">
        <v>55</v>
      </c>
      <c r="B56" s="5" t="s">
        <v>241</v>
      </c>
      <c r="C56" s="5" t="s">
        <v>26</v>
      </c>
      <c r="D56" s="5" t="s">
        <v>52</v>
      </c>
      <c r="E56" s="5" t="s">
        <v>23</v>
      </c>
      <c r="F56" s="5" t="s">
        <v>41</v>
      </c>
      <c r="G56" s="5">
        <v>11</v>
      </c>
      <c r="H56" s="5">
        <v>15</v>
      </c>
      <c r="I56" s="5">
        <v>26.5</v>
      </c>
      <c r="J56" s="5">
        <v>13</v>
      </c>
      <c r="K56" s="5">
        <f t="shared" si="1"/>
        <v>65.5</v>
      </c>
      <c r="L56" s="5"/>
    </row>
    <row r="57" spans="1:12" ht="21" x14ac:dyDescent="0.25">
      <c r="A57" s="5">
        <v>56</v>
      </c>
      <c r="B57" s="5" t="s">
        <v>240</v>
      </c>
      <c r="C57" s="5" t="s">
        <v>26</v>
      </c>
      <c r="D57" s="5" t="s">
        <v>89</v>
      </c>
      <c r="E57" s="5" t="s">
        <v>29</v>
      </c>
      <c r="F57" s="5" t="s">
        <v>41</v>
      </c>
      <c r="G57" s="5">
        <v>10.5</v>
      </c>
      <c r="H57" s="5">
        <v>15</v>
      </c>
      <c r="I57" s="5">
        <v>24.75</v>
      </c>
      <c r="J57" s="5">
        <v>15</v>
      </c>
      <c r="K57" s="5">
        <f t="shared" si="1"/>
        <v>65.25</v>
      </c>
      <c r="L57" s="5"/>
    </row>
    <row r="58" spans="1:12" ht="21" x14ac:dyDescent="0.25">
      <c r="A58" s="5">
        <v>57</v>
      </c>
      <c r="B58" s="5" t="s">
        <v>249</v>
      </c>
      <c r="C58" s="5" t="s">
        <v>26</v>
      </c>
      <c r="D58" s="5" t="s">
        <v>102</v>
      </c>
      <c r="E58" s="5" t="s">
        <v>25</v>
      </c>
      <c r="F58" s="5" t="s">
        <v>41</v>
      </c>
      <c r="G58" s="5">
        <v>9</v>
      </c>
      <c r="H58" s="5">
        <v>14.5</v>
      </c>
      <c r="I58" s="5">
        <v>26</v>
      </c>
      <c r="J58" s="5">
        <v>15</v>
      </c>
      <c r="K58" s="5">
        <f t="shared" si="1"/>
        <v>64.5</v>
      </c>
      <c r="L58" s="10"/>
    </row>
    <row r="59" spans="1:12" ht="21" x14ac:dyDescent="0.25">
      <c r="A59" s="5">
        <v>58</v>
      </c>
      <c r="B59" s="5" t="s">
        <v>238</v>
      </c>
      <c r="C59" s="5" t="s">
        <v>26</v>
      </c>
      <c r="D59" s="5" t="s">
        <v>31</v>
      </c>
      <c r="E59" s="5" t="s">
        <v>25</v>
      </c>
      <c r="F59" s="5" t="s">
        <v>41</v>
      </c>
      <c r="G59" s="5">
        <v>11</v>
      </c>
      <c r="H59" s="5">
        <v>15</v>
      </c>
      <c r="I59" s="5">
        <v>21.75</v>
      </c>
      <c r="J59" s="5">
        <v>15</v>
      </c>
      <c r="K59" s="5">
        <f t="shared" si="1"/>
        <v>62.75</v>
      </c>
      <c r="L59" s="5"/>
    </row>
    <row r="60" spans="1:12" ht="21" x14ac:dyDescent="0.25">
      <c r="A60" s="5">
        <v>59</v>
      </c>
      <c r="B60" s="12" t="s">
        <v>210</v>
      </c>
      <c r="C60" s="5" t="s">
        <v>26</v>
      </c>
      <c r="D60" s="12" t="s">
        <v>86</v>
      </c>
      <c r="E60" s="12" t="s">
        <v>25</v>
      </c>
      <c r="F60" s="12" t="s">
        <v>41</v>
      </c>
      <c r="G60" s="12">
        <v>12.5</v>
      </c>
      <c r="H60" s="12">
        <v>18</v>
      </c>
      <c r="I60" s="12">
        <v>16</v>
      </c>
      <c r="J60" s="12">
        <v>14</v>
      </c>
      <c r="K60" s="12">
        <f t="shared" si="1"/>
        <v>60.5</v>
      </c>
      <c r="L60" s="12"/>
    </row>
    <row r="61" spans="1:12" ht="21" x14ac:dyDescent="0.25">
      <c r="A61" s="5">
        <v>60</v>
      </c>
      <c r="B61" s="5" t="s">
        <v>211</v>
      </c>
      <c r="C61" s="5" t="s">
        <v>26</v>
      </c>
      <c r="D61" s="5" t="s">
        <v>74</v>
      </c>
      <c r="E61" s="5" t="s">
        <v>25</v>
      </c>
      <c r="F61" s="5" t="s">
        <v>41</v>
      </c>
      <c r="G61" s="5">
        <v>12</v>
      </c>
      <c r="H61" s="5">
        <v>18</v>
      </c>
      <c r="I61" s="5">
        <v>29</v>
      </c>
      <c r="J61" s="5" t="s">
        <v>212</v>
      </c>
      <c r="K61" s="5">
        <f t="shared" si="1"/>
        <v>59</v>
      </c>
      <c r="L61" s="5"/>
    </row>
    <row r="62" spans="1:12" ht="21" x14ac:dyDescent="0.25">
      <c r="A62" s="5">
        <v>61</v>
      </c>
      <c r="B62" s="5" t="s">
        <v>226</v>
      </c>
      <c r="C62" s="5" t="s">
        <v>26</v>
      </c>
      <c r="D62" s="5" t="s">
        <v>75</v>
      </c>
      <c r="E62" s="5" t="s">
        <v>227</v>
      </c>
      <c r="F62" s="5" t="s">
        <v>41</v>
      </c>
      <c r="G62" s="5">
        <v>12</v>
      </c>
      <c r="H62" s="5">
        <v>18</v>
      </c>
      <c r="I62" s="5">
        <v>13.75</v>
      </c>
      <c r="J62" s="5">
        <v>15</v>
      </c>
      <c r="K62" s="5">
        <f t="shared" si="1"/>
        <v>58.75</v>
      </c>
      <c r="L62" s="5"/>
    </row>
    <row r="63" spans="1:12" ht="21" x14ac:dyDescent="0.25">
      <c r="A63" s="5">
        <v>62</v>
      </c>
      <c r="B63" s="5" t="s">
        <v>245</v>
      </c>
      <c r="C63" s="5" t="s">
        <v>26</v>
      </c>
      <c r="D63" s="5" t="s">
        <v>108</v>
      </c>
      <c r="E63" s="5" t="s">
        <v>25</v>
      </c>
      <c r="F63" s="5" t="s">
        <v>41</v>
      </c>
      <c r="G63" s="5">
        <v>9</v>
      </c>
      <c r="H63" s="5">
        <v>13</v>
      </c>
      <c r="I63" s="5">
        <v>12.5</v>
      </c>
      <c r="J63" s="5">
        <v>15</v>
      </c>
      <c r="K63" s="5">
        <f t="shared" si="1"/>
        <v>49.5</v>
      </c>
      <c r="L63" s="5"/>
    </row>
    <row r="64" spans="1:12" ht="21" x14ac:dyDescent="0.25">
      <c r="A64" s="5">
        <v>63</v>
      </c>
      <c r="B64" s="5" t="s">
        <v>243</v>
      </c>
      <c r="C64" s="5" t="s">
        <v>26</v>
      </c>
      <c r="D64" s="5" t="s">
        <v>103</v>
      </c>
      <c r="E64" s="5" t="s">
        <v>25</v>
      </c>
      <c r="F64" s="5" t="s">
        <v>41</v>
      </c>
      <c r="G64" s="5">
        <v>11</v>
      </c>
      <c r="H64" s="5">
        <v>17</v>
      </c>
      <c r="I64" s="5">
        <v>21.5</v>
      </c>
      <c r="J64" s="5" t="s">
        <v>244</v>
      </c>
      <c r="K64" s="5">
        <f t="shared" si="1"/>
        <v>49.5</v>
      </c>
      <c r="L64" s="5"/>
    </row>
    <row r="65" spans="1:12" ht="21" x14ac:dyDescent="0.25">
      <c r="A65" s="5">
        <v>64</v>
      </c>
      <c r="B65" s="5" t="s">
        <v>223</v>
      </c>
      <c r="C65" s="5" t="s">
        <v>26</v>
      </c>
      <c r="D65" s="5" t="s">
        <v>71</v>
      </c>
      <c r="E65" s="5" t="s">
        <v>25</v>
      </c>
      <c r="F65" s="5" t="s">
        <v>41</v>
      </c>
      <c r="G65" s="5">
        <v>11.5</v>
      </c>
      <c r="H65" s="5">
        <v>15</v>
      </c>
      <c r="I65" s="5">
        <v>10</v>
      </c>
      <c r="J65" s="5">
        <v>10</v>
      </c>
      <c r="K65" s="5">
        <f t="shared" si="1"/>
        <v>46.5</v>
      </c>
      <c r="L65" s="5"/>
    </row>
    <row r="66" spans="1:12" ht="21" x14ac:dyDescent="0.25">
      <c r="A66" s="5">
        <v>65</v>
      </c>
      <c r="B66" s="10" t="s">
        <v>250</v>
      </c>
      <c r="C66" s="10" t="s">
        <v>26</v>
      </c>
      <c r="D66" s="10" t="s">
        <v>85</v>
      </c>
      <c r="E66" s="10" t="s">
        <v>42</v>
      </c>
      <c r="F66" s="10" t="s">
        <v>41</v>
      </c>
      <c r="G66" s="10"/>
      <c r="H66" s="10"/>
      <c r="I66" s="10"/>
      <c r="J66" s="10"/>
      <c r="K66" s="10">
        <f t="shared" ref="K66:K97" si="2">SUM(G66:J66)</f>
        <v>0</v>
      </c>
      <c r="L66" s="10" t="s">
        <v>105</v>
      </c>
    </row>
    <row r="67" spans="1:12" ht="21" x14ac:dyDescent="0.25">
      <c r="A67" s="5">
        <v>66</v>
      </c>
      <c r="B67" s="10" t="s">
        <v>251</v>
      </c>
      <c r="C67" s="10" t="s">
        <v>26</v>
      </c>
      <c r="D67" s="10" t="s">
        <v>82</v>
      </c>
      <c r="E67" s="10" t="s">
        <v>25</v>
      </c>
      <c r="F67" s="10" t="s">
        <v>41</v>
      </c>
      <c r="G67" s="10"/>
      <c r="H67" s="10"/>
      <c r="I67" s="10"/>
      <c r="J67" s="10"/>
      <c r="K67" s="10">
        <f t="shared" si="2"/>
        <v>0</v>
      </c>
      <c r="L67" s="10" t="s">
        <v>105</v>
      </c>
    </row>
    <row r="68" spans="1:12" ht="21" x14ac:dyDescent="0.25">
      <c r="A68" s="5">
        <v>67</v>
      </c>
      <c r="B68" s="10" t="s">
        <v>252</v>
      </c>
      <c r="C68" s="10" t="s">
        <v>26</v>
      </c>
      <c r="D68" s="10" t="s">
        <v>98</v>
      </c>
      <c r="E68" s="10" t="s">
        <v>25</v>
      </c>
      <c r="F68" s="10" t="s">
        <v>41</v>
      </c>
      <c r="G68" s="10"/>
      <c r="H68" s="10"/>
      <c r="I68" s="10"/>
      <c r="J68" s="10"/>
      <c r="K68" s="10">
        <f t="shared" si="2"/>
        <v>0</v>
      </c>
      <c r="L68" s="10" t="s">
        <v>105</v>
      </c>
    </row>
    <row r="69" spans="1:12" ht="21" x14ac:dyDescent="0.25">
      <c r="A69" s="5">
        <v>68</v>
      </c>
      <c r="B69" s="10" t="s">
        <v>253</v>
      </c>
      <c r="C69" s="10" t="s">
        <v>26</v>
      </c>
      <c r="D69" s="10" t="s">
        <v>100</v>
      </c>
      <c r="E69" s="10" t="s">
        <v>40</v>
      </c>
      <c r="F69" s="10" t="s">
        <v>41</v>
      </c>
      <c r="G69" s="10"/>
      <c r="H69" s="10"/>
      <c r="I69" s="10"/>
      <c r="J69" s="10"/>
      <c r="K69" s="10">
        <f t="shared" si="2"/>
        <v>0</v>
      </c>
      <c r="L69" s="10" t="s">
        <v>105</v>
      </c>
    </row>
    <row r="70" spans="1:12" ht="21" x14ac:dyDescent="0.25">
      <c r="A70" s="5">
        <v>69</v>
      </c>
      <c r="B70" s="10" t="s">
        <v>247</v>
      </c>
      <c r="C70" s="10" t="s">
        <v>26</v>
      </c>
      <c r="D70" s="10" t="s">
        <v>88</v>
      </c>
      <c r="E70" s="10" t="s">
        <v>248</v>
      </c>
      <c r="F70" s="10" t="s">
        <v>41</v>
      </c>
      <c r="G70" s="10" t="s">
        <v>526</v>
      </c>
      <c r="H70" s="10" t="s">
        <v>526</v>
      </c>
      <c r="I70" s="10" t="s">
        <v>526</v>
      </c>
      <c r="J70" s="10" t="s">
        <v>526</v>
      </c>
      <c r="K70" s="10">
        <f t="shared" si="2"/>
        <v>0</v>
      </c>
      <c r="L70" s="10" t="s">
        <v>517</v>
      </c>
    </row>
    <row r="71" spans="1:12" ht="21" x14ac:dyDescent="0.25">
      <c r="A71" s="5">
        <v>70</v>
      </c>
      <c r="B71" s="10" t="s">
        <v>220</v>
      </c>
      <c r="C71" s="10" t="s">
        <v>26</v>
      </c>
      <c r="D71" s="10" t="s">
        <v>86</v>
      </c>
      <c r="E71" s="10" t="s">
        <v>25</v>
      </c>
      <c r="F71" s="10" t="s">
        <v>41</v>
      </c>
      <c r="G71" s="10"/>
      <c r="H71" s="10"/>
      <c r="I71" s="10"/>
      <c r="J71" s="10"/>
      <c r="K71" s="10">
        <f t="shared" si="2"/>
        <v>0</v>
      </c>
      <c r="L71" s="10" t="s">
        <v>531</v>
      </c>
    </row>
    <row r="72" spans="1:12" ht="21" x14ac:dyDescent="0.25">
      <c r="A72" s="8">
        <v>71</v>
      </c>
      <c r="B72" s="8" t="s">
        <v>256</v>
      </c>
      <c r="C72" s="8" t="s">
        <v>116</v>
      </c>
      <c r="D72" s="8" t="s">
        <v>95</v>
      </c>
      <c r="E72" s="8" t="s">
        <v>23</v>
      </c>
      <c r="F72" s="8" t="s">
        <v>41</v>
      </c>
      <c r="G72" s="8">
        <v>12.25</v>
      </c>
      <c r="H72" s="8">
        <v>20.25</v>
      </c>
      <c r="I72" s="8">
        <v>28.5</v>
      </c>
      <c r="J72" s="8">
        <v>15</v>
      </c>
      <c r="K72" s="8">
        <f t="shared" si="2"/>
        <v>76</v>
      </c>
      <c r="L72" s="8" t="s">
        <v>534</v>
      </c>
    </row>
    <row r="73" spans="1:12" ht="21" x14ac:dyDescent="0.25">
      <c r="A73" s="8">
        <v>72</v>
      </c>
      <c r="B73" s="8" t="s">
        <v>258</v>
      </c>
      <c r="C73" s="8" t="s">
        <v>116</v>
      </c>
      <c r="D73" s="8" t="s">
        <v>68</v>
      </c>
      <c r="E73" s="8" t="s">
        <v>23</v>
      </c>
      <c r="F73" s="8" t="s">
        <v>41</v>
      </c>
      <c r="G73" s="8">
        <v>12</v>
      </c>
      <c r="H73" s="8">
        <v>18</v>
      </c>
      <c r="I73" s="8">
        <v>28.5</v>
      </c>
      <c r="J73" s="8">
        <v>15</v>
      </c>
      <c r="K73" s="8">
        <f t="shared" si="2"/>
        <v>73.5</v>
      </c>
      <c r="L73" s="8" t="s">
        <v>534</v>
      </c>
    </row>
    <row r="74" spans="1:12" ht="21" x14ac:dyDescent="0.25">
      <c r="A74" s="8">
        <v>73</v>
      </c>
      <c r="B74" s="8" t="s">
        <v>257</v>
      </c>
      <c r="C74" s="8" t="s">
        <v>116</v>
      </c>
      <c r="D74" s="8" t="s">
        <v>76</v>
      </c>
      <c r="E74" s="8" t="s">
        <v>23</v>
      </c>
      <c r="F74" s="8" t="s">
        <v>41</v>
      </c>
      <c r="G74" s="8">
        <v>14</v>
      </c>
      <c r="H74" s="8">
        <v>22</v>
      </c>
      <c r="I74" s="8">
        <v>23</v>
      </c>
      <c r="J74" s="8">
        <v>13</v>
      </c>
      <c r="K74" s="8">
        <f t="shared" si="2"/>
        <v>72</v>
      </c>
      <c r="L74" s="8" t="s">
        <v>534</v>
      </c>
    </row>
    <row r="75" spans="1:12" ht="21" x14ac:dyDescent="0.25">
      <c r="A75" s="8">
        <v>74</v>
      </c>
      <c r="B75" s="8" t="s">
        <v>261</v>
      </c>
      <c r="C75" s="8" t="s">
        <v>116</v>
      </c>
      <c r="D75" s="8" t="s">
        <v>90</v>
      </c>
      <c r="E75" s="8" t="s">
        <v>25</v>
      </c>
      <c r="F75" s="8" t="s">
        <v>41</v>
      </c>
      <c r="G75" s="8">
        <v>12</v>
      </c>
      <c r="H75" s="8">
        <v>19</v>
      </c>
      <c r="I75" s="8">
        <v>26</v>
      </c>
      <c r="J75" s="8">
        <v>14</v>
      </c>
      <c r="K75" s="8">
        <f t="shared" si="2"/>
        <v>71</v>
      </c>
      <c r="L75" s="8" t="s">
        <v>534</v>
      </c>
    </row>
    <row r="76" spans="1:12" ht="21" x14ac:dyDescent="0.25">
      <c r="A76" s="8">
        <v>75</v>
      </c>
      <c r="B76" s="8" t="s">
        <v>260</v>
      </c>
      <c r="C76" s="8" t="s">
        <v>116</v>
      </c>
      <c r="D76" s="8" t="s">
        <v>62</v>
      </c>
      <c r="E76" s="8" t="s">
        <v>23</v>
      </c>
      <c r="F76" s="8" t="s">
        <v>41</v>
      </c>
      <c r="G76" s="8">
        <v>13</v>
      </c>
      <c r="H76" s="8">
        <v>18</v>
      </c>
      <c r="I76" s="8">
        <v>24</v>
      </c>
      <c r="J76" s="8">
        <v>15</v>
      </c>
      <c r="K76" s="8">
        <f t="shared" si="2"/>
        <v>70</v>
      </c>
      <c r="L76" s="8" t="s">
        <v>534</v>
      </c>
    </row>
    <row r="77" spans="1:12" ht="21" x14ac:dyDescent="0.25">
      <c r="A77" s="8">
        <v>76</v>
      </c>
      <c r="B77" s="8" t="s">
        <v>254</v>
      </c>
      <c r="C77" s="8" t="s">
        <v>116</v>
      </c>
      <c r="D77" s="8" t="s">
        <v>53</v>
      </c>
      <c r="E77" s="8" t="s">
        <v>23</v>
      </c>
      <c r="F77" s="8" t="s">
        <v>41</v>
      </c>
      <c r="G77" s="8">
        <v>9</v>
      </c>
      <c r="H77" s="8">
        <v>14.5</v>
      </c>
      <c r="I77" s="8">
        <v>23</v>
      </c>
      <c r="J77" s="8">
        <v>15</v>
      </c>
      <c r="K77" s="8">
        <f t="shared" si="2"/>
        <v>61.5</v>
      </c>
      <c r="L77" s="8"/>
    </row>
    <row r="78" spans="1:12" ht="21" x14ac:dyDescent="0.25">
      <c r="A78" s="8">
        <v>77</v>
      </c>
      <c r="B78" s="8" t="s">
        <v>259</v>
      </c>
      <c r="C78" s="8" t="s">
        <v>116</v>
      </c>
      <c r="D78" s="8" t="s">
        <v>111</v>
      </c>
      <c r="E78" s="8" t="s">
        <v>57</v>
      </c>
      <c r="F78" s="8" t="s">
        <v>41</v>
      </c>
      <c r="G78" s="8">
        <v>12.5</v>
      </c>
      <c r="H78" s="8">
        <v>16</v>
      </c>
      <c r="I78" s="8">
        <v>16.5</v>
      </c>
      <c r="J78" s="8">
        <v>15</v>
      </c>
      <c r="K78" s="8">
        <f t="shared" si="2"/>
        <v>60</v>
      </c>
      <c r="L78" s="8"/>
    </row>
    <row r="79" spans="1:12" ht="21" x14ac:dyDescent="0.25">
      <c r="A79" s="8">
        <v>78</v>
      </c>
      <c r="B79" s="8" t="s">
        <v>255</v>
      </c>
      <c r="C79" s="8" t="s">
        <v>116</v>
      </c>
      <c r="D79" s="8" t="s">
        <v>96</v>
      </c>
      <c r="E79" s="8" t="s">
        <v>28</v>
      </c>
      <c r="F79" s="8" t="s">
        <v>41</v>
      </c>
      <c r="G79" s="8">
        <v>9</v>
      </c>
      <c r="H79" s="8">
        <v>13</v>
      </c>
      <c r="I79" s="8">
        <v>20</v>
      </c>
      <c r="J79" s="8">
        <v>12</v>
      </c>
      <c r="K79" s="8">
        <f t="shared" si="2"/>
        <v>54</v>
      </c>
      <c r="L79" s="8"/>
    </row>
    <row r="80" spans="1:12" ht="21" x14ac:dyDescent="0.25">
      <c r="A80" s="4">
        <v>79</v>
      </c>
      <c r="B80" s="4" t="s">
        <v>284</v>
      </c>
      <c r="C80" s="4" t="s">
        <v>24</v>
      </c>
      <c r="D80" s="4" t="s">
        <v>31</v>
      </c>
      <c r="E80" s="4" t="s">
        <v>25</v>
      </c>
      <c r="F80" s="4" t="s">
        <v>41</v>
      </c>
      <c r="G80" s="4">
        <v>14</v>
      </c>
      <c r="H80" s="4">
        <v>22</v>
      </c>
      <c r="I80" s="4">
        <v>32.75</v>
      </c>
      <c r="J80" s="4">
        <v>15</v>
      </c>
      <c r="K80" s="4">
        <f t="shared" si="2"/>
        <v>83.75</v>
      </c>
      <c r="L80" s="4" t="s">
        <v>524</v>
      </c>
    </row>
    <row r="81" spans="1:12" ht="21" x14ac:dyDescent="0.25">
      <c r="A81" s="4">
        <v>80</v>
      </c>
      <c r="B81" s="4" t="s">
        <v>281</v>
      </c>
      <c r="C81" s="4" t="s">
        <v>24</v>
      </c>
      <c r="D81" s="4" t="s">
        <v>73</v>
      </c>
      <c r="E81" s="4" t="s">
        <v>25</v>
      </c>
      <c r="F81" s="4" t="s">
        <v>41</v>
      </c>
      <c r="G81" s="4">
        <v>15</v>
      </c>
      <c r="H81" s="4">
        <v>24</v>
      </c>
      <c r="I81" s="4">
        <v>30.5</v>
      </c>
      <c r="J81" s="4">
        <v>14</v>
      </c>
      <c r="K81" s="4">
        <f t="shared" si="2"/>
        <v>83.5</v>
      </c>
      <c r="L81" s="4" t="s">
        <v>524</v>
      </c>
    </row>
    <row r="82" spans="1:12" ht="21" x14ac:dyDescent="0.25">
      <c r="A82" s="4">
        <v>81</v>
      </c>
      <c r="B82" s="4" t="s">
        <v>262</v>
      </c>
      <c r="C82" s="4" t="s">
        <v>24</v>
      </c>
      <c r="D82" s="4" t="s">
        <v>68</v>
      </c>
      <c r="E82" s="4" t="s">
        <v>28</v>
      </c>
      <c r="F82" s="4" t="s">
        <v>41</v>
      </c>
      <c r="G82" s="4">
        <v>15</v>
      </c>
      <c r="H82" s="4">
        <v>23</v>
      </c>
      <c r="I82" s="4">
        <v>30</v>
      </c>
      <c r="J82" s="4">
        <v>14</v>
      </c>
      <c r="K82" s="4">
        <f t="shared" si="2"/>
        <v>82</v>
      </c>
      <c r="L82" s="4" t="s">
        <v>524</v>
      </c>
    </row>
    <row r="83" spans="1:12" ht="21" x14ac:dyDescent="0.25">
      <c r="A83" s="4">
        <v>82</v>
      </c>
      <c r="B83" s="4" t="s">
        <v>263</v>
      </c>
      <c r="C83" s="4" t="s">
        <v>24</v>
      </c>
      <c r="D83" s="4" t="s">
        <v>51</v>
      </c>
      <c r="E83" s="4" t="s">
        <v>27</v>
      </c>
      <c r="F83" s="4" t="s">
        <v>41</v>
      </c>
      <c r="G83" s="4">
        <v>14</v>
      </c>
      <c r="H83" s="4">
        <v>21.5</v>
      </c>
      <c r="I83" s="4">
        <v>31</v>
      </c>
      <c r="J83" s="4">
        <v>15</v>
      </c>
      <c r="K83" s="4">
        <f t="shared" si="2"/>
        <v>81.5</v>
      </c>
      <c r="L83" s="4" t="s">
        <v>524</v>
      </c>
    </row>
    <row r="84" spans="1:12" ht="21" x14ac:dyDescent="0.25">
      <c r="A84" s="4">
        <v>83</v>
      </c>
      <c r="B84" s="4" t="s">
        <v>264</v>
      </c>
      <c r="C84" s="4" t="s">
        <v>24</v>
      </c>
      <c r="D84" s="4" t="s">
        <v>95</v>
      </c>
      <c r="E84" s="4" t="s">
        <v>25</v>
      </c>
      <c r="F84" s="4" t="s">
        <v>41</v>
      </c>
      <c r="G84" s="4">
        <v>13</v>
      </c>
      <c r="H84" s="4">
        <v>21</v>
      </c>
      <c r="I84" s="4">
        <v>34</v>
      </c>
      <c r="J84" s="4">
        <v>13</v>
      </c>
      <c r="K84" s="4">
        <f t="shared" si="2"/>
        <v>81</v>
      </c>
      <c r="L84" s="4" t="s">
        <v>524</v>
      </c>
    </row>
    <row r="85" spans="1:12" ht="21" x14ac:dyDescent="0.25">
      <c r="A85" s="4">
        <v>84</v>
      </c>
      <c r="B85" s="6" t="s">
        <v>314</v>
      </c>
      <c r="C85" s="4" t="s">
        <v>24</v>
      </c>
      <c r="D85" s="6" t="s">
        <v>90</v>
      </c>
      <c r="E85" s="6" t="s">
        <v>25</v>
      </c>
      <c r="F85" s="6" t="s">
        <v>41</v>
      </c>
      <c r="G85" s="6">
        <v>14</v>
      </c>
      <c r="H85" s="6">
        <v>21.5</v>
      </c>
      <c r="I85" s="6">
        <v>30</v>
      </c>
      <c r="J85" s="6">
        <v>15</v>
      </c>
      <c r="K85" s="4">
        <f t="shared" si="2"/>
        <v>80.5</v>
      </c>
      <c r="L85" s="4" t="s">
        <v>524</v>
      </c>
    </row>
    <row r="86" spans="1:12" ht="21" x14ac:dyDescent="0.25">
      <c r="A86" s="4">
        <v>85</v>
      </c>
      <c r="B86" s="4" t="s">
        <v>283</v>
      </c>
      <c r="C86" s="4" t="s">
        <v>24</v>
      </c>
      <c r="D86" s="4" t="s">
        <v>109</v>
      </c>
      <c r="E86" s="4" t="s">
        <v>25</v>
      </c>
      <c r="F86" s="4" t="s">
        <v>41</v>
      </c>
      <c r="G86" s="4">
        <v>14</v>
      </c>
      <c r="H86" s="4">
        <v>21.25</v>
      </c>
      <c r="I86" s="4">
        <v>30</v>
      </c>
      <c r="J86" s="4">
        <v>15</v>
      </c>
      <c r="K86" s="4">
        <f t="shared" si="2"/>
        <v>80.25</v>
      </c>
      <c r="L86" s="4" t="s">
        <v>524</v>
      </c>
    </row>
    <row r="87" spans="1:12" ht="21" x14ac:dyDescent="0.25">
      <c r="A87" s="4">
        <v>86</v>
      </c>
      <c r="B87" s="4" t="s">
        <v>285</v>
      </c>
      <c r="C87" s="4" t="s">
        <v>24</v>
      </c>
      <c r="D87" s="4" t="s">
        <v>83</v>
      </c>
      <c r="E87" s="4" t="s">
        <v>37</v>
      </c>
      <c r="F87" s="4" t="s">
        <v>41</v>
      </c>
      <c r="G87" s="4">
        <v>14</v>
      </c>
      <c r="H87" s="4">
        <v>21.25</v>
      </c>
      <c r="I87" s="4">
        <v>31</v>
      </c>
      <c r="J87" s="4">
        <v>14</v>
      </c>
      <c r="K87" s="4">
        <f t="shared" si="2"/>
        <v>80.25</v>
      </c>
      <c r="L87" s="4" t="s">
        <v>524</v>
      </c>
    </row>
    <row r="88" spans="1:12" ht="21" x14ac:dyDescent="0.25">
      <c r="A88" s="4">
        <v>87</v>
      </c>
      <c r="B88" s="4" t="s">
        <v>282</v>
      </c>
      <c r="C88" s="4" t="s">
        <v>24</v>
      </c>
      <c r="D88" s="4" t="s">
        <v>91</v>
      </c>
      <c r="E88" s="4" t="s">
        <v>23</v>
      </c>
      <c r="F88" s="4" t="s">
        <v>41</v>
      </c>
      <c r="G88" s="4">
        <v>15</v>
      </c>
      <c r="H88" s="4">
        <v>21</v>
      </c>
      <c r="I88" s="4">
        <v>29</v>
      </c>
      <c r="J88" s="4">
        <v>15</v>
      </c>
      <c r="K88" s="4">
        <f t="shared" si="2"/>
        <v>80</v>
      </c>
      <c r="L88" s="4" t="s">
        <v>524</v>
      </c>
    </row>
    <row r="89" spans="1:12" ht="21" x14ac:dyDescent="0.25">
      <c r="A89" s="4">
        <v>88</v>
      </c>
      <c r="B89" s="4" t="s">
        <v>297</v>
      </c>
      <c r="C89" s="4" t="s">
        <v>24</v>
      </c>
      <c r="D89" s="4" t="s">
        <v>69</v>
      </c>
      <c r="E89" s="4" t="s">
        <v>25</v>
      </c>
      <c r="F89" s="4" t="s">
        <v>41</v>
      </c>
      <c r="G89" s="4">
        <v>11</v>
      </c>
      <c r="H89" s="4">
        <v>18</v>
      </c>
      <c r="I89" s="4">
        <v>32.5</v>
      </c>
      <c r="J89" s="4">
        <v>15</v>
      </c>
      <c r="K89" s="4">
        <f t="shared" si="2"/>
        <v>76.5</v>
      </c>
      <c r="L89" s="4"/>
    </row>
    <row r="90" spans="1:12" ht="21" x14ac:dyDescent="0.25">
      <c r="A90" s="4">
        <v>89</v>
      </c>
      <c r="B90" s="4" t="s">
        <v>296</v>
      </c>
      <c r="C90" s="4" t="s">
        <v>24</v>
      </c>
      <c r="D90" s="4" t="s">
        <v>97</v>
      </c>
      <c r="E90" s="4" t="s">
        <v>25</v>
      </c>
      <c r="F90" s="4" t="s">
        <v>41</v>
      </c>
      <c r="G90" s="4">
        <v>12</v>
      </c>
      <c r="H90" s="4">
        <v>17</v>
      </c>
      <c r="I90" s="4">
        <v>30.5</v>
      </c>
      <c r="J90" s="4">
        <v>15</v>
      </c>
      <c r="K90" s="4">
        <f t="shared" si="2"/>
        <v>74.5</v>
      </c>
      <c r="L90" s="4"/>
    </row>
    <row r="91" spans="1:12" ht="21" x14ac:dyDescent="0.25">
      <c r="A91" s="4">
        <v>90</v>
      </c>
      <c r="B91" s="4" t="s">
        <v>287</v>
      </c>
      <c r="C91" s="4" t="s">
        <v>24</v>
      </c>
      <c r="D91" s="4" t="s">
        <v>67</v>
      </c>
      <c r="E91" s="4" t="s">
        <v>25</v>
      </c>
      <c r="F91" s="4" t="s">
        <v>41</v>
      </c>
      <c r="G91" s="4">
        <v>12</v>
      </c>
      <c r="H91" s="4">
        <v>19</v>
      </c>
      <c r="I91" s="4">
        <v>28.25</v>
      </c>
      <c r="J91" s="4">
        <v>15</v>
      </c>
      <c r="K91" s="4">
        <f t="shared" si="2"/>
        <v>74.25</v>
      </c>
      <c r="L91" s="4"/>
    </row>
    <row r="92" spans="1:12" ht="21" x14ac:dyDescent="0.25">
      <c r="A92" s="4">
        <v>91</v>
      </c>
      <c r="B92" s="4" t="s">
        <v>265</v>
      </c>
      <c r="C92" s="4" t="s">
        <v>24</v>
      </c>
      <c r="D92" s="4" t="s">
        <v>72</v>
      </c>
      <c r="E92" s="4" t="s">
        <v>25</v>
      </c>
      <c r="F92" s="4" t="s">
        <v>41</v>
      </c>
      <c r="G92" s="4">
        <v>13</v>
      </c>
      <c r="H92" s="4">
        <v>20</v>
      </c>
      <c r="I92" s="4">
        <v>26</v>
      </c>
      <c r="J92" s="4">
        <v>15</v>
      </c>
      <c r="K92" s="4">
        <f t="shared" si="2"/>
        <v>74</v>
      </c>
      <c r="L92" s="4"/>
    </row>
    <row r="93" spans="1:12" ht="21" x14ac:dyDescent="0.25">
      <c r="A93" s="4">
        <v>92</v>
      </c>
      <c r="B93" s="4" t="s">
        <v>266</v>
      </c>
      <c r="C93" s="4" t="s">
        <v>24</v>
      </c>
      <c r="D93" s="4" t="s">
        <v>87</v>
      </c>
      <c r="E93" s="4" t="s">
        <v>25</v>
      </c>
      <c r="F93" s="4" t="s">
        <v>41</v>
      </c>
      <c r="G93" s="4">
        <v>12</v>
      </c>
      <c r="H93" s="4">
        <v>20</v>
      </c>
      <c r="I93" s="4">
        <v>27</v>
      </c>
      <c r="J93" s="4">
        <v>15</v>
      </c>
      <c r="K93" s="4">
        <f t="shared" si="2"/>
        <v>74</v>
      </c>
      <c r="L93" s="4"/>
    </row>
    <row r="94" spans="1:12" ht="21" x14ac:dyDescent="0.25">
      <c r="A94" s="4">
        <v>93</v>
      </c>
      <c r="B94" s="4" t="s">
        <v>293</v>
      </c>
      <c r="C94" s="4" t="s">
        <v>24</v>
      </c>
      <c r="D94" s="4" t="s">
        <v>111</v>
      </c>
      <c r="E94" s="4" t="s">
        <v>47</v>
      </c>
      <c r="F94" s="4" t="s">
        <v>41</v>
      </c>
      <c r="G94" s="4">
        <v>12</v>
      </c>
      <c r="H94" s="4">
        <v>18</v>
      </c>
      <c r="I94" s="4">
        <v>28.75</v>
      </c>
      <c r="J94" s="4">
        <v>15</v>
      </c>
      <c r="K94" s="4">
        <f t="shared" si="2"/>
        <v>73.75</v>
      </c>
      <c r="L94" s="4"/>
    </row>
    <row r="95" spans="1:12" ht="21" x14ac:dyDescent="0.25">
      <c r="A95" s="4">
        <v>94</v>
      </c>
      <c r="B95" s="4" t="s">
        <v>279</v>
      </c>
      <c r="C95" s="4" t="s">
        <v>24</v>
      </c>
      <c r="D95" s="4" t="s">
        <v>96</v>
      </c>
      <c r="E95" s="4" t="s">
        <v>25</v>
      </c>
      <c r="F95" s="4" t="s">
        <v>41</v>
      </c>
      <c r="G95" s="4">
        <v>14.5</v>
      </c>
      <c r="H95" s="4">
        <v>22.5</v>
      </c>
      <c r="I95" s="4">
        <v>22.5</v>
      </c>
      <c r="J95" s="4">
        <v>14</v>
      </c>
      <c r="K95" s="4">
        <f t="shared" si="2"/>
        <v>73.5</v>
      </c>
      <c r="L95" s="4"/>
    </row>
    <row r="96" spans="1:12" ht="21" x14ac:dyDescent="0.25">
      <c r="A96" s="4">
        <v>95</v>
      </c>
      <c r="B96" s="4" t="s">
        <v>291</v>
      </c>
      <c r="C96" s="4" t="s">
        <v>24</v>
      </c>
      <c r="D96" s="4" t="s">
        <v>76</v>
      </c>
      <c r="E96" s="4" t="s">
        <v>25</v>
      </c>
      <c r="F96" s="4" t="s">
        <v>41</v>
      </c>
      <c r="G96" s="4">
        <v>13</v>
      </c>
      <c r="H96" s="4">
        <v>18</v>
      </c>
      <c r="I96" s="4">
        <v>27.5</v>
      </c>
      <c r="J96" s="4">
        <v>14</v>
      </c>
      <c r="K96" s="4">
        <f t="shared" si="2"/>
        <v>72.5</v>
      </c>
      <c r="L96" s="4"/>
    </row>
    <row r="97" spans="1:12" ht="21" x14ac:dyDescent="0.25">
      <c r="A97" s="4">
        <v>96</v>
      </c>
      <c r="B97" s="4" t="s">
        <v>292</v>
      </c>
      <c r="C97" s="4" t="s">
        <v>24</v>
      </c>
      <c r="D97" s="4" t="s">
        <v>530</v>
      </c>
      <c r="E97" s="4" t="s">
        <v>25</v>
      </c>
      <c r="F97" s="4" t="s">
        <v>41</v>
      </c>
      <c r="G97" s="4">
        <v>11</v>
      </c>
      <c r="H97" s="4">
        <v>19</v>
      </c>
      <c r="I97" s="4">
        <v>27.5</v>
      </c>
      <c r="J97" s="4">
        <v>15</v>
      </c>
      <c r="K97" s="4">
        <f t="shared" si="2"/>
        <v>72.5</v>
      </c>
      <c r="L97" s="4"/>
    </row>
    <row r="98" spans="1:12" ht="21" x14ac:dyDescent="0.25">
      <c r="A98" s="4">
        <v>97</v>
      </c>
      <c r="B98" s="4" t="s">
        <v>302</v>
      </c>
      <c r="C98" s="4" t="s">
        <v>24</v>
      </c>
      <c r="D98" s="4" t="s">
        <v>70</v>
      </c>
      <c r="E98" s="4" t="s">
        <v>25</v>
      </c>
      <c r="F98" s="4" t="s">
        <v>41</v>
      </c>
      <c r="G98" s="4">
        <v>12</v>
      </c>
      <c r="H98" s="4">
        <v>17</v>
      </c>
      <c r="I98" s="4">
        <v>28.5</v>
      </c>
      <c r="J98" s="4">
        <v>14</v>
      </c>
      <c r="K98" s="4">
        <f t="shared" ref="K98:K129" si="3">SUM(G98:J98)</f>
        <v>71.5</v>
      </c>
      <c r="L98" s="4"/>
    </row>
    <row r="99" spans="1:12" ht="21" x14ac:dyDescent="0.25">
      <c r="A99" s="4">
        <v>98</v>
      </c>
      <c r="B99" s="4" t="s">
        <v>303</v>
      </c>
      <c r="C99" s="4" t="s">
        <v>24</v>
      </c>
      <c r="D99" s="4" t="s">
        <v>102</v>
      </c>
      <c r="E99" s="4" t="s">
        <v>45</v>
      </c>
      <c r="F99" s="4" t="s">
        <v>41</v>
      </c>
      <c r="G99" s="4">
        <v>11</v>
      </c>
      <c r="H99" s="4">
        <v>17</v>
      </c>
      <c r="I99" s="4">
        <v>28.5</v>
      </c>
      <c r="J99" s="4">
        <v>15</v>
      </c>
      <c r="K99" s="4">
        <f t="shared" si="3"/>
        <v>71.5</v>
      </c>
      <c r="L99" s="4"/>
    </row>
    <row r="100" spans="1:12" ht="21" x14ac:dyDescent="0.25">
      <c r="A100" s="4">
        <v>99</v>
      </c>
      <c r="B100" s="4" t="s">
        <v>298</v>
      </c>
      <c r="C100" s="4" t="s">
        <v>24</v>
      </c>
      <c r="D100" s="4" t="s">
        <v>99</v>
      </c>
      <c r="E100" s="4" t="s">
        <v>299</v>
      </c>
      <c r="F100" s="4" t="s">
        <v>41</v>
      </c>
      <c r="G100" s="4">
        <v>11</v>
      </c>
      <c r="H100" s="4">
        <v>18</v>
      </c>
      <c r="I100" s="4">
        <v>27.25</v>
      </c>
      <c r="J100" s="4">
        <v>15</v>
      </c>
      <c r="K100" s="4">
        <f t="shared" si="3"/>
        <v>71.25</v>
      </c>
      <c r="L100" s="4"/>
    </row>
    <row r="101" spans="1:12" ht="21" x14ac:dyDescent="0.25">
      <c r="A101" s="4">
        <v>100</v>
      </c>
      <c r="B101" s="4" t="s">
        <v>301</v>
      </c>
      <c r="C101" s="4" t="s">
        <v>24</v>
      </c>
      <c r="D101" s="4" t="s">
        <v>39</v>
      </c>
      <c r="E101" s="4" t="s">
        <v>25</v>
      </c>
      <c r="F101" s="4" t="s">
        <v>41</v>
      </c>
      <c r="G101" s="4">
        <v>11</v>
      </c>
      <c r="H101" s="4">
        <v>17</v>
      </c>
      <c r="I101" s="4">
        <v>28.25</v>
      </c>
      <c r="J101" s="4">
        <v>15</v>
      </c>
      <c r="K101" s="4">
        <f t="shared" si="3"/>
        <v>71.25</v>
      </c>
      <c r="L101" s="4"/>
    </row>
    <row r="102" spans="1:12" ht="21" x14ac:dyDescent="0.25">
      <c r="A102" s="4">
        <v>101</v>
      </c>
      <c r="B102" s="4" t="s">
        <v>300</v>
      </c>
      <c r="C102" s="4" t="s">
        <v>24</v>
      </c>
      <c r="D102" s="4" t="s">
        <v>89</v>
      </c>
      <c r="E102" s="4" t="s">
        <v>27</v>
      </c>
      <c r="F102" s="4" t="s">
        <v>41</v>
      </c>
      <c r="G102" s="4">
        <v>11.5</v>
      </c>
      <c r="H102" s="4">
        <v>18</v>
      </c>
      <c r="I102" s="4">
        <v>27.5</v>
      </c>
      <c r="J102" s="4">
        <v>14</v>
      </c>
      <c r="K102" s="4">
        <f t="shared" si="3"/>
        <v>71</v>
      </c>
      <c r="L102" s="4"/>
    </row>
    <row r="103" spans="1:12" s="27" customFormat="1" ht="21" x14ac:dyDescent="0.25">
      <c r="A103" s="31">
        <v>102</v>
      </c>
      <c r="B103" s="31" t="s">
        <v>311</v>
      </c>
      <c r="C103" s="31" t="s">
        <v>24</v>
      </c>
      <c r="D103" s="31" t="s">
        <v>101</v>
      </c>
      <c r="E103" s="31" t="s">
        <v>25</v>
      </c>
      <c r="F103" s="31" t="s">
        <v>41</v>
      </c>
      <c r="G103" s="31">
        <v>12</v>
      </c>
      <c r="H103" s="31">
        <v>17.5</v>
      </c>
      <c r="I103" s="31">
        <v>28.25</v>
      </c>
      <c r="J103" s="31">
        <v>13</v>
      </c>
      <c r="K103" s="31">
        <f t="shared" si="3"/>
        <v>70.75</v>
      </c>
      <c r="L103" s="31"/>
    </row>
    <row r="104" spans="1:12" ht="21" x14ac:dyDescent="0.25">
      <c r="A104" s="4">
        <v>103</v>
      </c>
      <c r="B104" s="4" t="s">
        <v>267</v>
      </c>
      <c r="C104" s="4" t="s">
        <v>24</v>
      </c>
      <c r="D104" s="4" t="s">
        <v>81</v>
      </c>
      <c r="E104" s="4" t="s">
        <v>29</v>
      </c>
      <c r="F104" s="4" t="s">
        <v>41</v>
      </c>
      <c r="G104" s="4">
        <v>11</v>
      </c>
      <c r="H104" s="4">
        <v>16</v>
      </c>
      <c r="I104" s="4">
        <v>29</v>
      </c>
      <c r="J104" s="4">
        <v>14</v>
      </c>
      <c r="K104" s="4">
        <f t="shared" si="3"/>
        <v>70</v>
      </c>
      <c r="L104" s="4"/>
    </row>
    <row r="105" spans="1:12" ht="21" x14ac:dyDescent="0.25">
      <c r="A105" s="4">
        <v>104</v>
      </c>
      <c r="B105" s="4" t="s">
        <v>286</v>
      </c>
      <c r="C105" s="4" t="s">
        <v>24</v>
      </c>
      <c r="D105" s="4" t="s">
        <v>78</v>
      </c>
      <c r="E105" s="4" t="s">
        <v>25</v>
      </c>
      <c r="F105" s="4" t="s">
        <v>41</v>
      </c>
      <c r="G105" s="4">
        <v>12.5</v>
      </c>
      <c r="H105" s="4">
        <v>18.75</v>
      </c>
      <c r="I105" s="4">
        <v>22.75</v>
      </c>
      <c r="J105" s="4">
        <v>15</v>
      </c>
      <c r="K105" s="4">
        <f t="shared" si="3"/>
        <v>69</v>
      </c>
      <c r="L105" s="4"/>
    </row>
    <row r="106" spans="1:12" ht="21" x14ac:dyDescent="0.25">
      <c r="A106" s="4">
        <v>105</v>
      </c>
      <c r="B106" s="4" t="s">
        <v>289</v>
      </c>
      <c r="C106" s="4" t="s">
        <v>24</v>
      </c>
      <c r="D106" s="4" t="s">
        <v>55</v>
      </c>
      <c r="E106" s="4" t="s">
        <v>290</v>
      </c>
      <c r="F106" s="4" t="s">
        <v>41</v>
      </c>
      <c r="G106" s="4">
        <v>12</v>
      </c>
      <c r="H106" s="4">
        <v>18</v>
      </c>
      <c r="I106" s="4">
        <v>23.75</v>
      </c>
      <c r="J106" s="4">
        <v>15</v>
      </c>
      <c r="K106" s="4">
        <f t="shared" si="3"/>
        <v>68.75</v>
      </c>
      <c r="L106" s="4"/>
    </row>
    <row r="107" spans="1:12" ht="21" x14ac:dyDescent="0.25">
      <c r="A107" s="4">
        <v>106</v>
      </c>
      <c r="B107" s="4" t="s">
        <v>268</v>
      </c>
      <c r="C107" s="4" t="s">
        <v>24</v>
      </c>
      <c r="D107" s="4" t="s">
        <v>107</v>
      </c>
      <c r="E107" s="4" t="s">
        <v>27</v>
      </c>
      <c r="F107" s="4" t="s">
        <v>41</v>
      </c>
      <c r="G107" s="4">
        <v>10</v>
      </c>
      <c r="H107" s="4">
        <v>18</v>
      </c>
      <c r="I107" s="4">
        <v>25</v>
      </c>
      <c r="J107" s="4">
        <v>15</v>
      </c>
      <c r="K107" s="4">
        <f t="shared" si="3"/>
        <v>68</v>
      </c>
      <c r="L107" s="4"/>
    </row>
    <row r="108" spans="1:12" ht="21" x14ac:dyDescent="0.25">
      <c r="A108" s="4">
        <v>107</v>
      </c>
      <c r="B108" s="4" t="s">
        <v>288</v>
      </c>
      <c r="C108" s="4" t="s">
        <v>24</v>
      </c>
      <c r="D108" s="4" t="s">
        <v>94</v>
      </c>
      <c r="E108" s="4" t="s">
        <v>25</v>
      </c>
      <c r="F108" s="4" t="s">
        <v>41</v>
      </c>
      <c r="G108" s="4">
        <v>12</v>
      </c>
      <c r="H108" s="4">
        <v>18</v>
      </c>
      <c r="I108" s="4">
        <v>22.75</v>
      </c>
      <c r="J108" s="4">
        <v>15</v>
      </c>
      <c r="K108" s="4">
        <f t="shared" si="3"/>
        <v>67.75</v>
      </c>
      <c r="L108" s="4"/>
    </row>
    <row r="109" spans="1:12" ht="21" x14ac:dyDescent="0.25">
      <c r="A109" s="4">
        <v>108</v>
      </c>
      <c r="B109" s="4" t="s">
        <v>306</v>
      </c>
      <c r="C109" s="4" t="s">
        <v>24</v>
      </c>
      <c r="D109" s="4" t="s">
        <v>80</v>
      </c>
      <c r="E109" s="4" t="s">
        <v>25</v>
      </c>
      <c r="F109" s="4" t="s">
        <v>41</v>
      </c>
      <c r="G109" s="4">
        <v>11</v>
      </c>
      <c r="H109" s="4">
        <v>15</v>
      </c>
      <c r="I109" s="4">
        <v>26.5</v>
      </c>
      <c r="J109" s="4">
        <v>15</v>
      </c>
      <c r="K109" s="4">
        <f t="shared" si="3"/>
        <v>67.5</v>
      </c>
      <c r="L109" s="4"/>
    </row>
    <row r="110" spans="1:12" ht="21" x14ac:dyDescent="0.25">
      <c r="A110" s="4">
        <v>109</v>
      </c>
      <c r="B110" s="4" t="s">
        <v>307</v>
      </c>
      <c r="C110" s="4" t="s">
        <v>24</v>
      </c>
      <c r="D110" s="4" t="s">
        <v>71</v>
      </c>
      <c r="E110" s="4" t="s">
        <v>27</v>
      </c>
      <c r="F110" s="4" t="s">
        <v>41</v>
      </c>
      <c r="G110" s="4">
        <v>11</v>
      </c>
      <c r="H110" s="4">
        <v>15</v>
      </c>
      <c r="I110" s="4">
        <v>26.25</v>
      </c>
      <c r="J110" s="4">
        <v>15</v>
      </c>
      <c r="K110" s="4">
        <f t="shared" si="3"/>
        <v>67.25</v>
      </c>
      <c r="L110" s="4"/>
    </row>
    <row r="111" spans="1:12" ht="21" x14ac:dyDescent="0.25">
      <c r="A111" s="4">
        <v>110</v>
      </c>
      <c r="B111" s="6" t="s">
        <v>308</v>
      </c>
      <c r="C111" s="6" t="s">
        <v>24</v>
      </c>
      <c r="D111" s="6" t="s">
        <v>77</v>
      </c>
      <c r="E111" s="6" t="s">
        <v>25</v>
      </c>
      <c r="F111" s="6" t="s">
        <v>41</v>
      </c>
      <c r="G111" s="6">
        <v>11</v>
      </c>
      <c r="H111" s="6">
        <v>17</v>
      </c>
      <c r="I111" s="6">
        <v>24.75</v>
      </c>
      <c r="J111" s="6">
        <v>13</v>
      </c>
      <c r="K111" s="6">
        <f t="shared" si="3"/>
        <v>65.75</v>
      </c>
      <c r="L111" s="9"/>
    </row>
    <row r="112" spans="1:12" ht="21" x14ac:dyDescent="0.25">
      <c r="A112" s="4">
        <v>111</v>
      </c>
      <c r="B112" s="4" t="s">
        <v>304</v>
      </c>
      <c r="C112" s="4" t="s">
        <v>24</v>
      </c>
      <c r="D112" s="4" t="s">
        <v>103</v>
      </c>
      <c r="E112" s="4" t="s">
        <v>25</v>
      </c>
      <c r="F112" s="4" t="s">
        <v>41</v>
      </c>
      <c r="G112" s="4">
        <v>10.5</v>
      </c>
      <c r="H112" s="4">
        <v>17</v>
      </c>
      <c r="I112" s="4">
        <v>23.75</v>
      </c>
      <c r="J112" s="4">
        <v>14</v>
      </c>
      <c r="K112" s="4">
        <f t="shared" si="3"/>
        <v>65.25</v>
      </c>
      <c r="L112" s="4"/>
    </row>
    <row r="113" spans="1:12" ht="21" x14ac:dyDescent="0.25">
      <c r="A113" s="4">
        <v>112</v>
      </c>
      <c r="B113" s="4" t="s">
        <v>269</v>
      </c>
      <c r="C113" s="4" t="s">
        <v>24</v>
      </c>
      <c r="D113" s="4" t="s">
        <v>88</v>
      </c>
      <c r="E113" s="4" t="s">
        <v>270</v>
      </c>
      <c r="F113" s="4" t="s">
        <v>41</v>
      </c>
      <c r="G113" s="4">
        <v>10</v>
      </c>
      <c r="H113" s="4">
        <v>15</v>
      </c>
      <c r="I113" s="4">
        <v>26</v>
      </c>
      <c r="J113" s="4">
        <v>14</v>
      </c>
      <c r="K113" s="4">
        <f t="shared" si="3"/>
        <v>65</v>
      </c>
      <c r="L113" s="4"/>
    </row>
    <row r="114" spans="1:12" ht="21" x14ac:dyDescent="0.25">
      <c r="A114" s="4">
        <v>113</v>
      </c>
      <c r="B114" s="4" t="s">
        <v>309</v>
      </c>
      <c r="C114" s="4" t="s">
        <v>24</v>
      </c>
      <c r="D114" s="4" t="s">
        <v>114</v>
      </c>
      <c r="E114" s="4" t="s">
        <v>40</v>
      </c>
      <c r="F114" s="4" t="s">
        <v>41</v>
      </c>
      <c r="G114" s="4">
        <v>11</v>
      </c>
      <c r="H114" s="4">
        <v>16</v>
      </c>
      <c r="I114" s="4">
        <v>23.5</v>
      </c>
      <c r="J114" s="4">
        <v>13</v>
      </c>
      <c r="K114" s="4">
        <f t="shared" si="3"/>
        <v>63.5</v>
      </c>
      <c r="L114" s="4"/>
    </row>
    <row r="115" spans="1:12" ht="21" x14ac:dyDescent="0.25">
      <c r="A115" s="4">
        <v>114</v>
      </c>
      <c r="B115" s="4" t="s">
        <v>272</v>
      </c>
      <c r="C115" s="4" t="s">
        <v>24</v>
      </c>
      <c r="D115" s="4" t="s">
        <v>56</v>
      </c>
      <c r="E115" s="4" t="s">
        <v>25</v>
      </c>
      <c r="F115" s="4" t="s">
        <v>41</v>
      </c>
      <c r="G115" s="4">
        <v>10</v>
      </c>
      <c r="H115" s="4">
        <v>15</v>
      </c>
      <c r="I115" s="4">
        <v>23</v>
      </c>
      <c r="J115" s="4">
        <v>15</v>
      </c>
      <c r="K115" s="4">
        <f t="shared" si="3"/>
        <v>63</v>
      </c>
      <c r="L115" s="4"/>
    </row>
    <row r="116" spans="1:12" ht="21" x14ac:dyDescent="0.25">
      <c r="A116" s="4">
        <v>115</v>
      </c>
      <c r="B116" s="4" t="s">
        <v>294</v>
      </c>
      <c r="C116" s="4" t="s">
        <v>24</v>
      </c>
      <c r="D116" s="4" t="s">
        <v>112</v>
      </c>
      <c r="E116" s="4" t="s">
        <v>25</v>
      </c>
      <c r="F116" s="4" t="s">
        <v>41</v>
      </c>
      <c r="G116" s="4">
        <v>12</v>
      </c>
      <c r="H116" s="4">
        <v>17.5</v>
      </c>
      <c r="I116" s="4">
        <v>18.5</v>
      </c>
      <c r="J116" s="4">
        <v>15</v>
      </c>
      <c r="K116" s="4">
        <f t="shared" si="3"/>
        <v>63</v>
      </c>
      <c r="L116" s="4"/>
    </row>
    <row r="117" spans="1:12" ht="21" x14ac:dyDescent="0.25">
      <c r="A117" s="4">
        <v>116</v>
      </c>
      <c r="B117" s="4" t="s">
        <v>295</v>
      </c>
      <c r="C117" s="4" t="s">
        <v>24</v>
      </c>
      <c r="D117" s="4" t="s">
        <v>62</v>
      </c>
      <c r="E117" s="4" t="s">
        <v>25</v>
      </c>
      <c r="F117" s="4" t="s">
        <v>41</v>
      </c>
      <c r="G117" s="4">
        <v>12.5</v>
      </c>
      <c r="H117" s="4">
        <v>19</v>
      </c>
      <c r="I117" s="4">
        <v>18.5</v>
      </c>
      <c r="J117" s="4">
        <v>13</v>
      </c>
      <c r="K117" s="4">
        <f t="shared" si="3"/>
        <v>63</v>
      </c>
      <c r="L117" s="4"/>
    </row>
    <row r="118" spans="1:12" ht="21" x14ac:dyDescent="0.25">
      <c r="A118" s="4">
        <v>117</v>
      </c>
      <c r="B118" s="4" t="s">
        <v>273</v>
      </c>
      <c r="C118" s="4" t="s">
        <v>24</v>
      </c>
      <c r="D118" s="4" t="s">
        <v>35</v>
      </c>
      <c r="E118" s="4" t="s">
        <v>25</v>
      </c>
      <c r="F118" s="4" t="s">
        <v>41</v>
      </c>
      <c r="G118" s="4">
        <v>9</v>
      </c>
      <c r="H118" s="4">
        <v>14</v>
      </c>
      <c r="I118" s="4">
        <v>24</v>
      </c>
      <c r="J118" s="4">
        <v>14</v>
      </c>
      <c r="K118" s="4">
        <f t="shared" si="3"/>
        <v>61</v>
      </c>
      <c r="L118" s="4"/>
    </row>
    <row r="119" spans="1:12" ht="21" x14ac:dyDescent="0.25">
      <c r="A119" s="4">
        <v>118</v>
      </c>
      <c r="B119" s="4" t="s">
        <v>320</v>
      </c>
      <c r="C119" s="4" t="s">
        <v>24</v>
      </c>
      <c r="D119" s="4" t="s">
        <v>84</v>
      </c>
      <c r="E119" s="4"/>
      <c r="F119" s="4" t="s">
        <v>41</v>
      </c>
      <c r="G119" s="4">
        <v>10</v>
      </c>
      <c r="H119" s="4">
        <v>15</v>
      </c>
      <c r="I119" s="4">
        <v>21.75</v>
      </c>
      <c r="J119" s="4">
        <v>13</v>
      </c>
      <c r="K119" s="4">
        <f t="shared" si="3"/>
        <v>59.75</v>
      </c>
      <c r="L119" s="4"/>
    </row>
    <row r="120" spans="1:12" ht="21" x14ac:dyDescent="0.25">
      <c r="A120" s="4">
        <v>119</v>
      </c>
      <c r="B120" s="4" t="s">
        <v>274</v>
      </c>
      <c r="C120" s="4" t="s">
        <v>24</v>
      </c>
      <c r="D120" s="4" t="s">
        <v>38</v>
      </c>
      <c r="E120" s="4" t="s">
        <v>27</v>
      </c>
      <c r="F120" s="4" t="s">
        <v>41</v>
      </c>
      <c r="G120" s="4">
        <v>12</v>
      </c>
      <c r="H120" s="4">
        <v>18</v>
      </c>
      <c r="I120" s="4">
        <v>12</v>
      </c>
      <c r="J120" s="4">
        <v>15</v>
      </c>
      <c r="K120" s="4">
        <f t="shared" si="3"/>
        <v>57</v>
      </c>
      <c r="L120" s="4"/>
    </row>
    <row r="121" spans="1:12" ht="21" x14ac:dyDescent="0.25">
      <c r="A121" s="4">
        <v>120</v>
      </c>
      <c r="B121" s="4" t="s">
        <v>275</v>
      </c>
      <c r="C121" s="4" t="s">
        <v>24</v>
      </c>
      <c r="D121" s="4" t="s">
        <v>33</v>
      </c>
      <c r="E121" s="4" t="s">
        <v>27</v>
      </c>
      <c r="F121" s="4" t="s">
        <v>41</v>
      </c>
      <c r="G121" s="4">
        <v>10</v>
      </c>
      <c r="H121" s="4">
        <v>13.5</v>
      </c>
      <c r="I121" s="4">
        <v>19</v>
      </c>
      <c r="J121" s="4">
        <v>14</v>
      </c>
      <c r="K121" s="4">
        <f t="shared" si="3"/>
        <v>56.5</v>
      </c>
      <c r="L121" s="4"/>
    </row>
    <row r="122" spans="1:12" ht="21" x14ac:dyDescent="0.25">
      <c r="A122" s="4">
        <v>121</v>
      </c>
      <c r="B122" s="4" t="s">
        <v>305</v>
      </c>
      <c r="C122" s="4" t="s">
        <v>24</v>
      </c>
      <c r="D122" s="4" t="s">
        <v>98</v>
      </c>
      <c r="E122" s="4" t="s">
        <v>25</v>
      </c>
      <c r="F122" s="4" t="s">
        <v>41</v>
      </c>
      <c r="G122" s="4">
        <v>11</v>
      </c>
      <c r="H122" s="4">
        <v>16</v>
      </c>
      <c r="I122" s="4">
        <v>15.5</v>
      </c>
      <c r="J122" s="4">
        <v>14</v>
      </c>
      <c r="K122" s="4">
        <f t="shared" si="3"/>
        <v>56.5</v>
      </c>
      <c r="L122" s="4"/>
    </row>
    <row r="123" spans="1:12" ht="21" x14ac:dyDescent="0.25">
      <c r="A123" s="4">
        <v>122</v>
      </c>
      <c r="B123" s="4" t="s">
        <v>276</v>
      </c>
      <c r="C123" s="4" t="s">
        <v>24</v>
      </c>
      <c r="D123" s="4" t="s">
        <v>110</v>
      </c>
      <c r="E123" s="4" t="s">
        <v>25</v>
      </c>
      <c r="F123" s="4" t="s">
        <v>41</v>
      </c>
      <c r="G123" s="4">
        <v>10</v>
      </c>
      <c r="H123" s="4">
        <v>15</v>
      </c>
      <c r="I123" s="4">
        <v>24</v>
      </c>
      <c r="J123" s="4">
        <v>7</v>
      </c>
      <c r="K123" s="4">
        <f t="shared" si="3"/>
        <v>56</v>
      </c>
      <c r="L123" s="4"/>
    </row>
    <row r="124" spans="1:12" ht="21" x14ac:dyDescent="0.25">
      <c r="A124" s="4">
        <v>123</v>
      </c>
      <c r="B124" s="4" t="s">
        <v>277</v>
      </c>
      <c r="C124" s="4" t="s">
        <v>24</v>
      </c>
      <c r="D124" s="4" t="s">
        <v>74</v>
      </c>
      <c r="E124" s="4" t="s">
        <v>50</v>
      </c>
      <c r="F124" s="4" t="s">
        <v>41</v>
      </c>
      <c r="G124" s="4">
        <v>11</v>
      </c>
      <c r="H124" s="4">
        <v>16</v>
      </c>
      <c r="I124" s="4">
        <v>15</v>
      </c>
      <c r="J124" s="4">
        <v>14</v>
      </c>
      <c r="K124" s="4">
        <f t="shared" si="3"/>
        <v>56</v>
      </c>
      <c r="L124" s="4"/>
    </row>
    <row r="125" spans="1:12" ht="21" x14ac:dyDescent="0.25">
      <c r="A125" s="4">
        <v>124</v>
      </c>
      <c r="B125" s="4" t="s">
        <v>278</v>
      </c>
      <c r="C125" s="4" t="s">
        <v>24</v>
      </c>
      <c r="D125" s="4" t="s">
        <v>104</v>
      </c>
      <c r="E125" s="4" t="s">
        <v>25</v>
      </c>
      <c r="F125" s="4" t="s">
        <v>41</v>
      </c>
      <c r="G125" s="4">
        <v>10.5</v>
      </c>
      <c r="H125" s="4">
        <v>16.5</v>
      </c>
      <c r="I125" s="4">
        <v>14</v>
      </c>
      <c r="J125" s="4">
        <v>15</v>
      </c>
      <c r="K125" s="4">
        <f t="shared" si="3"/>
        <v>56</v>
      </c>
      <c r="L125" s="4"/>
    </row>
    <row r="126" spans="1:12" ht="21" x14ac:dyDescent="0.25">
      <c r="A126" s="4">
        <v>125</v>
      </c>
      <c r="B126" s="4" t="s">
        <v>310</v>
      </c>
      <c r="C126" s="4" t="s">
        <v>24</v>
      </c>
      <c r="D126" s="4" t="s">
        <v>75</v>
      </c>
      <c r="E126" s="4" t="s">
        <v>25</v>
      </c>
      <c r="F126" s="4" t="s">
        <v>41</v>
      </c>
      <c r="G126" s="4">
        <v>10</v>
      </c>
      <c r="H126" s="4">
        <v>14</v>
      </c>
      <c r="I126" s="4">
        <v>17.75</v>
      </c>
      <c r="J126" s="4">
        <v>14</v>
      </c>
      <c r="K126" s="4">
        <f t="shared" si="3"/>
        <v>55.75</v>
      </c>
      <c r="L126" s="4"/>
    </row>
    <row r="127" spans="1:12" ht="21" x14ac:dyDescent="0.25">
      <c r="A127" s="4">
        <v>126</v>
      </c>
      <c r="B127" s="4" t="s">
        <v>280</v>
      </c>
      <c r="C127" s="4" t="s">
        <v>24</v>
      </c>
      <c r="D127" s="4" t="s">
        <v>113</v>
      </c>
      <c r="E127" s="4" t="s">
        <v>25</v>
      </c>
      <c r="F127" s="4" t="s">
        <v>41</v>
      </c>
      <c r="G127" s="4">
        <v>11</v>
      </c>
      <c r="H127" s="4">
        <v>15</v>
      </c>
      <c r="I127" s="4">
        <v>10</v>
      </c>
      <c r="J127" s="4">
        <v>15</v>
      </c>
      <c r="K127" s="4">
        <f t="shared" si="3"/>
        <v>51</v>
      </c>
      <c r="L127" s="4"/>
    </row>
    <row r="128" spans="1:12" ht="21" x14ac:dyDescent="0.25">
      <c r="A128" s="4">
        <v>127</v>
      </c>
      <c r="B128" s="4" t="s">
        <v>529</v>
      </c>
      <c r="C128" s="4" t="s">
        <v>24</v>
      </c>
      <c r="D128" s="4" t="s">
        <v>48</v>
      </c>
      <c r="E128" s="4"/>
      <c r="F128" s="4" t="s">
        <v>41</v>
      </c>
      <c r="G128" s="4">
        <v>10</v>
      </c>
      <c r="H128" s="4">
        <v>16</v>
      </c>
      <c r="I128" s="4">
        <v>10</v>
      </c>
      <c r="J128" s="4">
        <v>13</v>
      </c>
      <c r="K128" s="4">
        <f t="shared" si="3"/>
        <v>49</v>
      </c>
      <c r="L128" s="4"/>
    </row>
    <row r="129" spans="1:12" ht="21" x14ac:dyDescent="0.25">
      <c r="A129" s="4">
        <v>128</v>
      </c>
      <c r="B129" s="9" t="s">
        <v>315</v>
      </c>
      <c r="C129" s="9" t="s">
        <v>24</v>
      </c>
      <c r="D129" s="9" t="s">
        <v>48</v>
      </c>
      <c r="E129" s="9" t="s">
        <v>25</v>
      </c>
      <c r="F129" s="9" t="s">
        <v>41</v>
      </c>
      <c r="G129" s="9"/>
      <c r="H129" s="9"/>
      <c r="I129" s="9"/>
      <c r="J129" s="9"/>
      <c r="K129" s="9">
        <f t="shared" si="3"/>
        <v>0</v>
      </c>
      <c r="L129" s="9" t="s">
        <v>105</v>
      </c>
    </row>
    <row r="130" spans="1:12" ht="21" x14ac:dyDescent="0.25">
      <c r="A130" s="4">
        <v>129</v>
      </c>
      <c r="B130" s="9" t="s">
        <v>313</v>
      </c>
      <c r="C130" s="9" t="s">
        <v>24</v>
      </c>
      <c r="D130" s="9" t="s">
        <v>54</v>
      </c>
      <c r="E130" s="9" t="s">
        <v>25</v>
      </c>
      <c r="F130" s="9" t="s">
        <v>41</v>
      </c>
      <c r="G130" s="9"/>
      <c r="H130" s="9"/>
      <c r="I130" s="9"/>
      <c r="J130" s="9"/>
      <c r="K130" s="9">
        <f t="shared" ref="K130:K133" si="4">SUM(G130:J130)</f>
        <v>0</v>
      </c>
      <c r="L130" s="9" t="s">
        <v>105</v>
      </c>
    </row>
    <row r="131" spans="1:12" ht="21" x14ac:dyDescent="0.25">
      <c r="A131" s="4">
        <v>130</v>
      </c>
      <c r="B131" s="9" t="s">
        <v>316</v>
      </c>
      <c r="C131" s="9" t="s">
        <v>24</v>
      </c>
      <c r="D131" s="9" t="s">
        <v>104</v>
      </c>
      <c r="E131" s="9" t="s">
        <v>25</v>
      </c>
      <c r="F131" s="9" t="s">
        <v>41</v>
      </c>
      <c r="G131" s="9"/>
      <c r="H131" s="9"/>
      <c r="I131" s="9"/>
      <c r="J131" s="9"/>
      <c r="K131" s="9">
        <f t="shared" si="4"/>
        <v>0</v>
      </c>
      <c r="L131" s="9" t="s">
        <v>532</v>
      </c>
    </row>
    <row r="132" spans="1:12" ht="21" x14ac:dyDescent="0.25">
      <c r="A132" s="4">
        <v>131</v>
      </c>
      <c r="B132" s="9" t="s">
        <v>312</v>
      </c>
      <c r="C132" s="9" t="s">
        <v>24</v>
      </c>
      <c r="D132" s="9" t="s">
        <v>115</v>
      </c>
      <c r="E132" s="9" t="s">
        <v>25</v>
      </c>
      <c r="F132" s="9" t="s">
        <v>41</v>
      </c>
      <c r="G132" s="9"/>
      <c r="H132" s="9"/>
      <c r="I132" s="9"/>
      <c r="J132" s="9"/>
      <c r="K132" s="9">
        <f t="shared" si="4"/>
        <v>0</v>
      </c>
      <c r="L132" s="9" t="s">
        <v>517</v>
      </c>
    </row>
    <row r="133" spans="1:12" ht="21" x14ac:dyDescent="0.25">
      <c r="A133" s="4">
        <v>132</v>
      </c>
      <c r="B133" s="9" t="s">
        <v>271</v>
      </c>
      <c r="C133" s="9" t="s">
        <v>24</v>
      </c>
      <c r="D133" s="9" t="s">
        <v>77</v>
      </c>
      <c r="E133" s="9" t="s">
        <v>25</v>
      </c>
      <c r="F133" s="9" t="s">
        <v>41</v>
      </c>
      <c r="G133" s="9"/>
      <c r="H133" s="9"/>
      <c r="I133" s="9"/>
      <c r="J133" s="9"/>
      <c r="K133" s="9">
        <f t="shared" si="4"/>
        <v>0</v>
      </c>
      <c r="L133" s="9" t="s">
        <v>531</v>
      </c>
    </row>
  </sheetData>
  <sortState ref="A2:P135">
    <sortCondition ref="C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2"/>
  <sheetViews>
    <sheetView rightToLeft="1" zoomScaleNormal="100" workbookViewId="0">
      <selection activeCell="C1" sqref="C1:C1048576"/>
    </sheetView>
  </sheetViews>
  <sheetFormatPr defaultRowHeight="15" x14ac:dyDescent="0.25"/>
  <cols>
    <col min="1" max="1" width="5.140625" style="1" bestFit="1" customWidth="1"/>
    <col min="2" max="2" width="21.140625" style="1" bestFit="1" customWidth="1"/>
    <col min="3" max="3" width="14.85546875" style="1" bestFit="1" customWidth="1"/>
    <col min="4" max="4" width="12.7109375" style="1" bestFit="1" customWidth="1"/>
    <col min="5" max="5" width="14.85546875" style="1" bestFit="1" customWidth="1"/>
    <col min="6" max="6" width="9.140625" style="1" bestFit="1" customWidth="1"/>
    <col min="7" max="13" width="13.7109375" style="1" customWidth="1"/>
    <col min="14" max="14" width="25.7109375" style="1" customWidth="1"/>
    <col min="15" max="16384" width="9.140625" style="1"/>
  </cols>
  <sheetData>
    <row r="1" spans="1:14" ht="42" x14ac:dyDescent="0.25">
      <c r="A1" s="2" t="s">
        <v>0</v>
      </c>
      <c r="B1" s="2" t="s">
        <v>1</v>
      </c>
      <c r="C1" s="2" t="s">
        <v>14</v>
      </c>
      <c r="D1" s="2" t="s">
        <v>15</v>
      </c>
      <c r="E1" s="2" t="s">
        <v>2</v>
      </c>
      <c r="F1" s="2" t="s">
        <v>3</v>
      </c>
      <c r="G1" s="11" t="s">
        <v>106</v>
      </c>
      <c r="H1" s="11" t="s">
        <v>13</v>
      </c>
      <c r="I1" s="11" t="s">
        <v>17</v>
      </c>
      <c r="J1" s="11" t="s">
        <v>18</v>
      </c>
      <c r="K1" s="11" t="s">
        <v>10</v>
      </c>
      <c r="L1" s="11" t="s">
        <v>6</v>
      </c>
      <c r="M1" s="11" t="s">
        <v>4</v>
      </c>
      <c r="N1" s="2" t="s">
        <v>16</v>
      </c>
    </row>
    <row r="2" spans="1:14" ht="21" x14ac:dyDescent="0.25">
      <c r="A2" s="3">
        <v>1</v>
      </c>
      <c r="B2" s="3" t="s">
        <v>363</v>
      </c>
      <c r="C2" s="3" t="s">
        <v>22</v>
      </c>
      <c r="D2" s="3" t="s">
        <v>83</v>
      </c>
      <c r="E2" s="3" t="s">
        <v>27</v>
      </c>
      <c r="F2" s="3" t="s">
        <v>323</v>
      </c>
      <c r="G2" s="3">
        <v>15</v>
      </c>
      <c r="H2" s="3">
        <v>9.5</v>
      </c>
      <c r="I2" s="3">
        <v>2</v>
      </c>
      <c r="J2" s="3">
        <v>5</v>
      </c>
      <c r="K2" s="3">
        <v>25</v>
      </c>
      <c r="L2" s="3">
        <v>26</v>
      </c>
      <c r="M2" s="3">
        <f t="shared" ref="M2:M33" si="0">SUM(G2:L2)</f>
        <v>82.5</v>
      </c>
      <c r="N2" s="3" t="s">
        <v>524</v>
      </c>
    </row>
    <row r="3" spans="1:14" ht="21" x14ac:dyDescent="0.25">
      <c r="A3" s="3">
        <v>2</v>
      </c>
      <c r="B3" s="3" t="s">
        <v>349</v>
      </c>
      <c r="C3" s="3" t="s">
        <v>22</v>
      </c>
      <c r="D3" s="3" t="s">
        <v>48</v>
      </c>
      <c r="E3" s="3" t="s">
        <v>27</v>
      </c>
      <c r="F3" s="3" t="s">
        <v>323</v>
      </c>
      <c r="G3" s="3">
        <v>18</v>
      </c>
      <c r="H3" s="3">
        <v>9.5</v>
      </c>
      <c r="I3" s="3">
        <v>2</v>
      </c>
      <c r="J3" s="3">
        <v>5</v>
      </c>
      <c r="K3" s="3">
        <v>23</v>
      </c>
      <c r="L3" s="3">
        <v>23</v>
      </c>
      <c r="M3" s="3">
        <f t="shared" si="0"/>
        <v>80.5</v>
      </c>
      <c r="N3" s="3" t="s">
        <v>524</v>
      </c>
    </row>
    <row r="4" spans="1:14" ht="21" x14ac:dyDescent="0.25">
      <c r="A4" s="3">
        <v>3</v>
      </c>
      <c r="B4" s="3" t="s">
        <v>347</v>
      </c>
      <c r="C4" s="3" t="s">
        <v>22</v>
      </c>
      <c r="D4" s="3" t="s">
        <v>78</v>
      </c>
      <c r="E4" s="3" t="s">
        <v>28</v>
      </c>
      <c r="F4" s="3" t="s">
        <v>323</v>
      </c>
      <c r="G4" s="3">
        <v>15</v>
      </c>
      <c r="H4" s="3">
        <v>9</v>
      </c>
      <c r="I4" s="3">
        <v>2</v>
      </c>
      <c r="J4" s="3">
        <v>6</v>
      </c>
      <c r="K4" s="3">
        <v>24</v>
      </c>
      <c r="L4" s="3">
        <v>24</v>
      </c>
      <c r="M4" s="3">
        <f t="shared" si="0"/>
        <v>80</v>
      </c>
      <c r="N4" s="3" t="s">
        <v>524</v>
      </c>
    </row>
    <row r="5" spans="1:14" ht="21" x14ac:dyDescent="0.25">
      <c r="A5" s="3">
        <v>4</v>
      </c>
      <c r="B5" s="3" t="s">
        <v>378</v>
      </c>
      <c r="C5" s="3" t="s">
        <v>22</v>
      </c>
      <c r="D5" s="3" t="s">
        <v>68</v>
      </c>
      <c r="E5" s="3" t="s">
        <v>28</v>
      </c>
      <c r="F5" s="3" t="s">
        <v>323</v>
      </c>
      <c r="G5" s="3">
        <v>7</v>
      </c>
      <c r="H5" s="3">
        <v>9.5</v>
      </c>
      <c r="I5" s="3">
        <v>2</v>
      </c>
      <c r="J5" s="3">
        <v>5</v>
      </c>
      <c r="K5" s="3">
        <v>17</v>
      </c>
      <c r="L5" s="3">
        <v>17</v>
      </c>
      <c r="M5" s="3">
        <f t="shared" si="0"/>
        <v>57.5</v>
      </c>
      <c r="N5" s="3"/>
    </row>
    <row r="6" spans="1:14" ht="21" x14ac:dyDescent="0.25">
      <c r="A6" s="3">
        <v>5</v>
      </c>
      <c r="B6" s="3" t="s">
        <v>515</v>
      </c>
      <c r="C6" s="3" t="s">
        <v>22</v>
      </c>
      <c r="D6" s="3" t="s">
        <v>33</v>
      </c>
      <c r="E6" s="3" t="s">
        <v>28</v>
      </c>
      <c r="F6" s="3" t="s">
        <v>323</v>
      </c>
      <c r="G6" s="3">
        <v>7</v>
      </c>
      <c r="H6" s="3">
        <v>9.75</v>
      </c>
      <c r="I6" s="3">
        <v>2</v>
      </c>
      <c r="J6" s="3">
        <v>4</v>
      </c>
      <c r="K6" s="3">
        <v>17.5</v>
      </c>
      <c r="L6" s="3">
        <v>17</v>
      </c>
      <c r="M6" s="3">
        <f t="shared" si="0"/>
        <v>57.25</v>
      </c>
      <c r="N6" s="3"/>
    </row>
    <row r="7" spans="1:14" ht="21" x14ac:dyDescent="0.25">
      <c r="A7" s="3">
        <v>6</v>
      </c>
      <c r="B7" s="3" t="s">
        <v>387</v>
      </c>
      <c r="C7" s="3" t="s">
        <v>22</v>
      </c>
      <c r="D7" s="3" t="s">
        <v>85</v>
      </c>
      <c r="E7" s="3" t="s">
        <v>23</v>
      </c>
      <c r="F7" s="3" t="s">
        <v>323</v>
      </c>
      <c r="G7" s="3">
        <v>7</v>
      </c>
      <c r="H7" s="3">
        <v>9.75</v>
      </c>
      <c r="I7" s="3">
        <v>2</v>
      </c>
      <c r="J7" s="3">
        <v>4</v>
      </c>
      <c r="K7" s="3">
        <v>17</v>
      </c>
      <c r="L7" s="3">
        <v>17</v>
      </c>
      <c r="M7" s="3">
        <f t="shared" si="0"/>
        <v>56.75</v>
      </c>
      <c r="N7" s="3"/>
    </row>
    <row r="8" spans="1:14" ht="21" x14ac:dyDescent="0.25">
      <c r="A8" s="3">
        <v>7</v>
      </c>
      <c r="B8" s="3" t="s">
        <v>389</v>
      </c>
      <c r="C8" s="3" t="s">
        <v>22</v>
      </c>
      <c r="D8" s="3" t="s">
        <v>53</v>
      </c>
      <c r="E8" s="3" t="s">
        <v>28</v>
      </c>
      <c r="F8" s="3" t="s">
        <v>323</v>
      </c>
      <c r="G8" s="3">
        <v>7</v>
      </c>
      <c r="H8" s="3">
        <v>7.75</v>
      </c>
      <c r="I8" s="3">
        <v>2</v>
      </c>
      <c r="J8" s="3">
        <v>3</v>
      </c>
      <c r="K8" s="3">
        <v>17</v>
      </c>
      <c r="L8" s="3">
        <v>17</v>
      </c>
      <c r="M8" s="3">
        <f t="shared" si="0"/>
        <v>53.75</v>
      </c>
      <c r="N8" s="3"/>
    </row>
    <row r="9" spans="1:14" ht="21" x14ac:dyDescent="0.25">
      <c r="A9" s="3">
        <v>8</v>
      </c>
      <c r="B9" s="3" t="s">
        <v>376</v>
      </c>
      <c r="C9" s="3" t="s">
        <v>22</v>
      </c>
      <c r="D9" s="3" t="s">
        <v>111</v>
      </c>
      <c r="E9" s="3" t="s">
        <v>46</v>
      </c>
      <c r="F9" s="3" t="s">
        <v>323</v>
      </c>
      <c r="G9" s="3">
        <v>7</v>
      </c>
      <c r="H9" s="3">
        <v>3</v>
      </c>
      <c r="I9" s="3">
        <v>2</v>
      </c>
      <c r="J9" s="3">
        <v>3</v>
      </c>
      <c r="K9" s="3">
        <v>16.5</v>
      </c>
      <c r="L9" s="3">
        <v>17</v>
      </c>
      <c r="M9" s="3">
        <f t="shared" si="0"/>
        <v>48.5</v>
      </c>
      <c r="N9" s="3"/>
    </row>
    <row r="10" spans="1:14" ht="21" x14ac:dyDescent="0.25">
      <c r="A10" s="5">
        <v>9</v>
      </c>
      <c r="B10" s="5" t="s">
        <v>385</v>
      </c>
      <c r="C10" s="5" t="s">
        <v>26</v>
      </c>
      <c r="D10" s="5" t="s">
        <v>514</v>
      </c>
      <c r="E10" s="5" t="s">
        <v>25</v>
      </c>
      <c r="F10" s="5" t="s">
        <v>323</v>
      </c>
      <c r="G10" s="5">
        <v>20</v>
      </c>
      <c r="H10" s="5">
        <v>10</v>
      </c>
      <c r="I10" s="5">
        <v>2</v>
      </c>
      <c r="J10" s="5">
        <v>6</v>
      </c>
      <c r="K10" s="5">
        <v>23</v>
      </c>
      <c r="L10" s="5">
        <v>22</v>
      </c>
      <c r="M10" s="5">
        <f t="shared" si="0"/>
        <v>83</v>
      </c>
      <c r="N10" s="5" t="s">
        <v>524</v>
      </c>
    </row>
    <row r="11" spans="1:14" ht="21" x14ac:dyDescent="0.25">
      <c r="A11" s="5">
        <v>10</v>
      </c>
      <c r="B11" s="5" t="s">
        <v>325</v>
      </c>
      <c r="C11" s="5" t="s">
        <v>26</v>
      </c>
      <c r="D11" s="5" t="s">
        <v>95</v>
      </c>
      <c r="E11" s="5" t="s">
        <v>27</v>
      </c>
      <c r="F11" s="5" t="s">
        <v>323</v>
      </c>
      <c r="G11" s="5">
        <v>12</v>
      </c>
      <c r="H11" s="5">
        <v>9.5</v>
      </c>
      <c r="I11" s="5">
        <v>2</v>
      </c>
      <c r="J11" s="5">
        <v>7</v>
      </c>
      <c r="K11" s="5">
        <v>25</v>
      </c>
      <c r="L11" s="5">
        <v>26</v>
      </c>
      <c r="M11" s="5">
        <f t="shared" si="0"/>
        <v>81.5</v>
      </c>
      <c r="N11" s="5" t="s">
        <v>524</v>
      </c>
    </row>
    <row r="12" spans="1:14" ht="21" x14ac:dyDescent="0.25">
      <c r="A12" s="5">
        <v>11</v>
      </c>
      <c r="B12" s="5" t="s">
        <v>328</v>
      </c>
      <c r="C12" s="5" t="s">
        <v>26</v>
      </c>
      <c r="D12" s="5" t="s">
        <v>68</v>
      </c>
      <c r="E12" s="5" t="s">
        <v>27</v>
      </c>
      <c r="F12" s="5" t="s">
        <v>323</v>
      </c>
      <c r="G12" s="5">
        <v>19</v>
      </c>
      <c r="H12" s="5">
        <v>10</v>
      </c>
      <c r="I12" s="5">
        <v>2</v>
      </c>
      <c r="J12" s="5">
        <v>3</v>
      </c>
      <c r="K12" s="5">
        <v>24</v>
      </c>
      <c r="L12" s="5">
        <v>23</v>
      </c>
      <c r="M12" s="5">
        <f t="shared" si="0"/>
        <v>81</v>
      </c>
      <c r="N12" s="5" t="s">
        <v>524</v>
      </c>
    </row>
    <row r="13" spans="1:14" ht="21" x14ac:dyDescent="0.25">
      <c r="A13" s="5">
        <v>12</v>
      </c>
      <c r="B13" s="5" t="s">
        <v>381</v>
      </c>
      <c r="C13" s="5" t="s">
        <v>26</v>
      </c>
      <c r="D13" s="5" t="s">
        <v>513</v>
      </c>
      <c r="E13" s="5" t="s">
        <v>382</v>
      </c>
      <c r="F13" s="5" t="s">
        <v>323</v>
      </c>
      <c r="G13" s="5">
        <v>12</v>
      </c>
      <c r="H13" s="5">
        <v>9.25</v>
      </c>
      <c r="I13" s="5">
        <v>2</v>
      </c>
      <c r="J13" s="5">
        <v>6</v>
      </c>
      <c r="K13" s="5">
        <v>26</v>
      </c>
      <c r="L13" s="5">
        <v>25</v>
      </c>
      <c r="M13" s="5">
        <f t="shared" si="0"/>
        <v>80.25</v>
      </c>
      <c r="N13" s="5" t="s">
        <v>524</v>
      </c>
    </row>
    <row r="14" spans="1:14" ht="21" x14ac:dyDescent="0.25">
      <c r="A14" s="5">
        <v>13</v>
      </c>
      <c r="B14" s="5" t="s">
        <v>170</v>
      </c>
      <c r="C14" s="5" t="s">
        <v>26</v>
      </c>
      <c r="D14" s="5" t="s">
        <v>69</v>
      </c>
      <c r="E14" s="5" t="s">
        <v>25</v>
      </c>
      <c r="F14" s="5" t="s">
        <v>323</v>
      </c>
      <c r="G14" s="5">
        <v>16</v>
      </c>
      <c r="H14" s="5">
        <v>9.5</v>
      </c>
      <c r="I14" s="5">
        <v>2</v>
      </c>
      <c r="J14" s="5">
        <v>6</v>
      </c>
      <c r="K14" s="5">
        <v>23</v>
      </c>
      <c r="L14" s="5">
        <v>23.5</v>
      </c>
      <c r="M14" s="5">
        <f t="shared" si="0"/>
        <v>80</v>
      </c>
      <c r="N14" s="5" t="s">
        <v>524</v>
      </c>
    </row>
    <row r="15" spans="1:14" ht="21" x14ac:dyDescent="0.25">
      <c r="A15" s="5">
        <v>14</v>
      </c>
      <c r="B15" s="5" t="s">
        <v>368</v>
      </c>
      <c r="C15" s="5" t="s">
        <v>26</v>
      </c>
      <c r="D15" s="5" t="s">
        <v>100</v>
      </c>
      <c r="E15" s="5" t="s">
        <v>40</v>
      </c>
      <c r="F15" s="5" t="s">
        <v>323</v>
      </c>
      <c r="G15" s="5">
        <v>16.5</v>
      </c>
      <c r="H15" s="5">
        <v>9</v>
      </c>
      <c r="I15" s="5">
        <v>2</v>
      </c>
      <c r="J15" s="5">
        <v>3</v>
      </c>
      <c r="K15" s="5">
        <v>17</v>
      </c>
      <c r="L15" s="5">
        <v>17</v>
      </c>
      <c r="M15" s="5">
        <f t="shared" si="0"/>
        <v>64.5</v>
      </c>
      <c r="N15" s="5"/>
    </row>
    <row r="16" spans="1:14" ht="21" x14ac:dyDescent="0.25">
      <c r="A16" s="5">
        <v>15</v>
      </c>
      <c r="B16" s="5" t="s">
        <v>384</v>
      </c>
      <c r="C16" s="5" t="s">
        <v>26</v>
      </c>
      <c r="D16" s="5" t="s">
        <v>81</v>
      </c>
      <c r="E16" s="5" t="s">
        <v>34</v>
      </c>
      <c r="F16" s="5" t="s">
        <v>323</v>
      </c>
      <c r="G16" s="5">
        <v>9.5</v>
      </c>
      <c r="H16" s="5">
        <v>10</v>
      </c>
      <c r="I16" s="5">
        <v>2</v>
      </c>
      <c r="J16" s="5">
        <v>3</v>
      </c>
      <c r="K16" s="5">
        <v>20.5</v>
      </c>
      <c r="L16" s="5">
        <v>19</v>
      </c>
      <c r="M16" s="5">
        <f t="shared" si="0"/>
        <v>64</v>
      </c>
      <c r="N16" s="5"/>
    </row>
    <row r="17" spans="1:14" ht="21" x14ac:dyDescent="0.25">
      <c r="A17" s="5">
        <v>16</v>
      </c>
      <c r="B17" s="5" t="s">
        <v>330</v>
      </c>
      <c r="C17" s="5" t="s">
        <v>26</v>
      </c>
      <c r="D17" s="5" t="s">
        <v>111</v>
      </c>
      <c r="E17" s="5" t="s">
        <v>47</v>
      </c>
      <c r="F17" s="5" t="s">
        <v>323</v>
      </c>
      <c r="G17" s="5">
        <v>7</v>
      </c>
      <c r="H17" s="5">
        <v>10</v>
      </c>
      <c r="I17" s="5">
        <v>2</v>
      </c>
      <c r="J17" s="5">
        <v>4</v>
      </c>
      <c r="K17" s="5">
        <v>20</v>
      </c>
      <c r="L17" s="5">
        <v>19</v>
      </c>
      <c r="M17" s="5">
        <f t="shared" si="0"/>
        <v>62</v>
      </c>
      <c r="N17" s="5"/>
    </row>
    <row r="18" spans="1:14" ht="21" x14ac:dyDescent="0.25">
      <c r="A18" s="5">
        <v>17</v>
      </c>
      <c r="B18" s="5" t="s">
        <v>337</v>
      </c>
      <c r="C18" s="5" t="s">
        <v>26</v>
      </c>
      <c r="D18" s="5" t="s">
        <v>114</v>
      </c>
      <c r="E18" s="5" t="s">
        <v>25</v>
      </c>
      <c r="F18" s="5" t="s">
        <v>323</v>
      </c>
      <c r="G18" s="5">
        <v>7</v>
      </c>
      <c r="H18" s="5">
        <v>9.75</v>
      </c>
      <c r="I18" s="5">
        <v>2</v>
      </c>
      <c r="J18" s="5">
        <v>5</v>
      </c>
      <c r="K18" s="5">
        <v>19.5</v>
      </c>
      <c r="L18" s="5">
        <v>18.5</v>
      </c>
      <c r="M18" s="5">
        <f t="shared" si="0"/>
        <v>61.75</v>
      </c>
      <c r="N18" s="5"/>
    </row>
    <row r="19" spans="1:14" ht="21" x14ac:dyDescent="0.25">
      <c r="A19" s="5">
        <v>18</v>
      </c>
      <c r="B19" s="5" t="s">
        <v>327</v>
      </c>
      <c r="C19" s="5" t="s">
        <v>26</v>
      </c>
      <c r="D19" s="5" t="s">
        <v>90</v>
      </c>
      <c r="E19" s="5" t="s">
        <v>23</v>
      </c>
      <c r="F19" s="5" t="s">
        <v>323</v>
      </c>
      <c r="G19" s="5">
        <v>7</v>
      </c>
      <c r="H19" s="5">
        <v>9.5</v>
      </c>
      <c r="I19" s="5">
        <v>2</v>
      </c>
      <c r="J19" s="5">
        <v>5</v>
      </c>
      <c r="K19" s="5">
        <v>20</v>
      </c>
      <c r="L19" s="5">
        <v>18</v>
      </c>
      <c r="M19" s="5">
        <f t="shared" si="0"/>
        <v>61.5</v>
      </c>
      <c r="N19" s="5"/>
    </row>
    <row r="20" spans="1:14" ht="21" x14ac:dyDescent="0.25">
      <c r="A20" s="5">
        <v>19</v>
      </c>
      <c r="B20" s="5" t="s">
        <v>359</v>
      </c>
      <c r="C20" s="5" t="s">
        <v>26</v>
      </c>
      <c r="D20" s="5" t="s">
        <v>113</v>
      </c>
      <c r="E20" s="5" t="s">
        <v>25</v>
      </c>
      <c r="F20" s="5" t="s">
        <v>323</v>
      </c>
      <c r="G20" s="5">
        <v>7</v>
      </c>
      <c r="H20" s="5">
        <v>9.25</v>
      </c>
      <c r="I20" s="5">
        <v>2</v>
      </c>
      <c r="J20" s="5">
        <v>4</v>
      </c>
      <c r="K20" s="5">
        <v>18.5</v>
      </c>
      <c r="L20" s="5">
        <v>19</v>
      </c>
      <c r="M20" s="5">
        <f t="shared" si="0"/>
        <v>59.75</v>
      </c>
      <c r="N20" s="5"/>
    </row>
    <row r="21" spans="1:14" ht="21" x14ac:dyDescent="0.25">
      <c r="A21" s="5">
        <v>20</v>
      </c>
      <c r="B21" s="5" t="s">
        <v>516</v>
      </c>
      <c r="C21" s="5" t="s">
        <v>26</v>
      </c>
      <c r="D21" s="5" t="s">
        <v>76</v>
      </c>
      <c r="E21" s="5" t="s">
        <v>25</v>
      </c>
      <c r="F21" s="5" t="s">
        <v>323</v>
      </c>
      <c r="G21" s="5">
        <v>9</v>
      </c>
      <c r="H21" s="5">
        <v>9.25</v>
      </c>
      <c r="I21" s="5">
        <v>2</v>
      </c>
      <c r="J21" s="5">
        <v>5</v>
      </c>
      <c r="K21" s="5">
        <v>17</v>
      </c>
      <c r="L21" s="5">
        <v>17</v>
      </c>
      <c r="M21" s="5">
        <f t="shared" si="0"/>
        <v>59.25</v>
      </c>
      <c r="N21" s="5"/>
    </row>
    <row r="22" spans="1:14" ht="21" x14ac:dyDescent="0.25">
      <c r="A22" s="5">
        <v>21</v>
      </c>
      <c r="B22" s="5" t="s">
        <v>350</v>
      </c>
      <c r="C22" s="5" t="s">
        <v>26</v>
      </c>
      <c r="D22" s="5" t="s">
        <v>52</v>
      </c>
      <c r="E22" s="5" t="s">
        <v>25</v>
      </c>
      <c r="F22" s="5" t="s">
        <v>323</v>
      </c>
      <c r="G22" s="5">
        <v>7</v>
      </c>
      <c r="H22" s="5">
        <v>9.5</v>
      </c>
      <c r="I22" s="5">
        <v>2</v>
      </c>
      <c r="J22" s="5">
        <v>3</v>
      </c>
      <c r="K22" s="5">
        <v>19</v>
      </c>
      <c r="L22" s="5">
        <v>18</v>
      </c>
      <c r="M22" s="5">
        <f t="shared" si="0"/>
        <v>58.5</v>
      </c>
      <c r="N22" s="5"/>
    </row>
    <row r="23" spans="1:14" ht="21" x14ac:dyDescent="0.25">
      <c r="A23" s="5">
        <v>22</v>
      </c>
      <c r="B23" s="5" t="s">
        <v>364</v>
      </c>
      <c r="C23" s="5" t="s">
        <v>26</v>
      </c>
      <c r="D23" s="5" t="s">
        <v>73</v>
      </c>
      <c r="E23" s="5" t="s">
        <v>28</v>
      </c>
      <c r="F23" s="5" t="s">
        <v>323</v>
      </c>
      <c r="G23" s="5">
        <v>7</v>
      </c>
      <c r="H23" s="5">
        <v>10</v>
      </c>
      <c r="I23" s="5">
        <v>2</v>
      </c>
      <c r="J23" s="5">
        <v>4</v>
      </c>
      <c r="K23" s="5">
        <v>18</v>
      </c>
      <c r="L23" s="5">
        <v>17</v>
      </c>
      <c r="M23" s="5">
        <f t="shared" si="0"/>
        <v>58</v>
      </c>
      <c r="N23" s="5"/>
    </row>
    <row r="24" spans="1:14" ht="21" x14ac:dyDescent="0.25">
      <c r="A24" s="5">
        <v>23</v>
      </c>
      <c r="B24" s="5" t="s">
        <v>360</v>
      </c>
      <c r="C24" s="5" t="s">
        <v>26</v>
      </c>
      <c r="D24" s="5" t="s">
        <v>33</v>
      </c>
      <c r="E24" s="5" t="s">
        <v>23</v>
      </c>
      <c r="F24" s="5" t="s">
        <v>323</v>
      </c>
      <c r="G24" s="5">
        <v>9</v>
      </c>
      <c r="H24" s="5">
        <v>9.5</v>
      </c>
      <c r="I24" s="5">
        <v>2</v>
      </c>
      <c r="J24" s="5">
        <v>3</v>
      </c>
      <c r="K24" s="5">
        <v>17</v>
      </c>
      <c r="L24" s="5">
        <v>17</v>
      </c>
      <c r="M24" s="5">
        <f t="shared" si="0"/>
        <v>57.5</v>
      </c>
      <c r="N24" s="5"/>
    </row>
    <row r="25" spans="1:14" ht="21" x14ac:dyDescent="0.25">
      <c r="A25" s="5">
        <v>24</v>
      </c>
      <c r="B25" s="5" t="s">
        <v>362</v>
      </c>
      <c r="C25" s="5" t="s">
        <v>26</v>
      </c>
      <c r="D25" s="5" t="s">
        <v>83</v>
      </c>
      <c r="E25" s="5" t="s">
        <v>23</v>
      </c>
      <c r="F25" s="5" t="s">
        <v>323</v>
      </c>
      <c r="G25" s="5">
        <v>7</v>
      </c>
      <c r="H25" s="5">
        <v>10</v>
      </c>
      <c r="I25" s="5">
        <v>2</v>
      </c>
      <c r="J25" s="5">
        <v>4</v>
      </c>
      <c r="K25" s="5">
        <v>17</v>
      </c>
      <c r="L25" s="5">
        <v>17</v>
      </c>
      <c r="M25" s="5">
        <f t="shared" si="0"/>
        <v>57</v>
      </c>
      <c r="N25" s="5"/>
    </row>
    <row r="26" spans="1:14" ht="21" x14ac:dyDescent="0.25">
      <c r="A26" s="5">
        <v>25</v>
      </c>
      <c r="B26" s="5" t="s">
        <v>377</v>
      </c>
      <c r="C26" s="5" t="s">
        <v>26</v>
      </c>
      <c r="D26" s="5" t="s">
        <v>96</v>
      </c>
      <c r="E26" s="5" t="s">
        <v>25</v>
      </c>
      <c r="F26" s="5" t="s">
        <v>323</v>
      </c>
      <c r="G26" s="5">
        <v>7</v>
      </c>
      <c r="H26" s="5">
        <v>10</v>
      </c>
      <c r="I26" s="5">
        <v>2</v>
      </c>
      <c r="J26" s="5">
        <v>3</v>
      </c>
      <c r="K26" s="5">
        <v>17.5</v>
      </c>
      <c r="L26" s="5">
        <v>17</v>
      </c>
      <c r="M26" s="5">
        <f t="shared" si="0"/>
        <v>56.5</v>
      </c>
      <c r="N26" s="5"/>
    </row>
    <row r="27" spans="1:14" ht="21" x14ac:dyDescent="0.25">
      <c r="A27" s="5">
        <v>26</v>
      </c>
      <c r="B27" s="5" t="s">
        <v>343</v>
      </c>
      <c r="C27" s="5" t="s">
        <v>26</v>
      </c>
      <c r="D27" s="5" t="s">
        <v>39</v>
      </c>
      <c r="E27" s="5" t="s">
        <v>25</v>
      </c>
      <c r="F27" s="5" t="s">
        <v>323</v>
      </c>
      <c r="G27" s="5">
        <v>7</v>
      </c>
      <c r="H27" s="5">
        <v>8.5</v>
      </c>
      <c r="I27" s="5">
        <v>2</v>
      </c>
      <c r="J27" s="5">
        <v>3</v>
      </c>
      <c r="K27" s="5">
        <v>17</v>
      </c>
      <c r="L27" s="5">
        <v>17</v>
      </c>
      <c r="M27" s="5">
        <f t="shared" si="0"/>
        <v>54.5</v>
      </c>
      <c r="N27" s="5"/>
    </row>
    <row r="28" spans="1:14" ht="21" x14ac:dyDescent="0.25">
      <c r="A28" s="5">
        <v>27</v>
      </c>
      <c r="B28" s="5" t="s">
        <v>390</v>
      </c>
      <c r="C28" s="5" t="s">
        <v>26</v>
      </c>
      <c r="D28" s="5" t="s">
        <v>80</v>
      </c>
      <c r="E28" s="5" t="s">
        <v>25</v>
      </c>
      <c r="F28" s="5" t="s">
        <v>323</v>
      </c>
      <c r="G28" s="5">
        <v>7</v>
      </c>
      <c r="H28" s="5">
        <v>7.5</v>
      </c>
      <c r="I28" s="5">
        <v>2</v>
      </c>
      <c r="J28" s="5">
        <v>3</v>
      </c>
      <c r="K28" s="5">
        <v>16</v>
      </c>
      <c r="L28" s="5">
        <v>17</v>
      </c>
      <c r="M28" s="5">
        <f t="shared" si="0"/>
        <v>52.5</v>
      </c>
      <c r="N28" s="5"/>
    </row>
    <row r="29" spans="1:14" ht="21" x14ac:dyDescent="0.25">
      <c r="A29" s="5">
        <v>28</v>
      </c>
      <c r="B29" s="5" t="s">
        <v>356</v>
      </c>
      <c r="C29" s="5" t="s">
        <v>26</v>
      </c>
      <c r="D29" s="5" t="s">
        <v>72</v>
      </c>
      <c r="E29" s="5" t="s">
        <v>25</v>
      </c>
      <c r="F29" s="5" t="s">
        <v>323</v>
      </c>
      <c r="G29" s="5">
        <v>7</v>
      </c>
      <c r="H29" s="5">
        <v>3</v>
      </c>
      <c r="I29" s="5">
        <v>2</v>
      </c>
      <c r="J29" s="5">
        <v>3</v>
      </c>
      <c r="K29" s="5">
        <v>19</v>
      </c>
      <c r="L29" s="5">
        <v>18</v>
      </c>
      <c r="M29" s="5">
        <f t="shared" si="0"/>
        <v>52</v>
      </c>
      <c r="N29" s="5"/>
    </row>
    <row r="30" spans="1:14" ht="21" x14ac:dyDescent="0.25">
      <c r="A30" s="5">
        <v>29</v>
      </c>
      <c r="B30" s="5" t="s">
        <v>340</v>
      </c>
      <c r="C30" s="5" t="s">
        <v>26</v>
      </c>
      <c r="D30" s="5" t="s">
        <v>102</v>
      </c>
      <c r="E30" s="5" t="s">
        <v>25</v>
      </c>
      <c r="F30" s="5" t="s">
        <v>323</v>
      </c>
      <c r="G30" s="5">
        <v>7</v>
      </c>
      <c r="H30" s="5">
        <v>3</v>
      </c>
      <c r="I30" s="5">
        <v>2</v>
      </c>
      <c r="J30" s="5">
        <v>5</v>
      </c>
      <c r="K30" s="5">
        <v>17</v>
      </c>
      <c r="L30" s="5">
        <v>17</v>
      </c>
      <c r="M30" s="5">
        <f t="shared" si="0"/>
        <v>51</v>
      </c>
      <c r="N30" s="5"/>
    </row>
    <row r="31" spans="1:14" ht="21" x14ac:dyDescent="0.25">
      <c r="A31" s="5">
        <v>30</v>
      </c>
      <c r="B31" s="5" t="s">
        <v>338</v>
      </c>
      <c r="C31" s="5" t="s">
        <v>26</v>
      </c>
      <c r="D31" s="5" t="s">
        <v>71</v>
      </c>
      <c r="E31" s="5" t="s">
        <v>25</v>
      </c>
      <c r="F31" s="5" t="s">
        <v>323</v>
      </c>
      <c r="G31" s="5">
        <v>7</v>
      </c>
      <c r="H31" s="5">
        <v>4.75</v>
      </c>
      <c r="I31" s="5">
        <v>2</v>
      </c>
      <c r="J31" s="5">
        <v>3</v>
      </c>
      <c r="K31" s="5">
        <v>17</v>
      </c>
      <c r="L31" s="5">
        <v>17</v>
      </c>
      <c r="M31" s="5">
        <f t="shared" si="0"/>
        <v>50.75</v>
      </c>
      <c r="N31" s="5"/>
    </row>
    <row r="32" spans="1:14" ht="21" x14ac:dyDescent="0.25">
      <c r="A32" s="5">
        <v>31</v>
      </c>
      <c r="B32" s="5" t="s">
        <v>391</v>
      </c>
      <c r="C32" s="5" t="s">
        <v>26</v>
      </c>
      <c r="D32" s="5" t="s">
        <v>78</v>
      </c>
      <c r="E32" s="5" t="s">
        <v>43</v>
      </c>
      <c r="F32" s="5" t="s">
        <v>323</v>
      </c>
      <c r="G32" s="5">
        <v>7</v>
      </c>
      <c r="H32" s="5">
        <v>3</v>
      </c>
      <c r="I32" s="5">
        <v>2</v>
      </c>
      <c r="J32" s="5">
        <v>3</v>
      </c>
      <c r="K32" s="5">
        <v>15</v>
      </c>
      <c r="L32" s="5">
        <v>15</v>
      </c>
      <c r="M32" s="5">
        <f t="shared" si="0"/>
        <v>45</v>
      </c>
      <c r="N32" s="5"/>
    </row>
    <row r="33" spans="1:14" ht="21" x14ac:dyDescent="0.25">
      <c r="A33" s="5">
        <v>32</v>
      </c>
      <c r="B33" s="10" t="s">
        <v>335</v>
      </c>
      <c r="C33" s="10" t="s">
        <v>26</v>
      </c>
      <c r="D33" s="10" t="s">
        <v>93</v>
      </c>
      <c r="E33" s="10" t="s">
        <v>25</v>
      </c>
      <c r="F33" s="10" t="s">
        <v>323</v>
      </c>
      <c r="G33" s="10"/>
      <c r="H33" s="10"/>
      <c r="I33" s="10"/>
      <c r="J33" s="10"/>
      <c r="K33" s="10"/>
      <c r="L33" s="10"/>
      <c r="M33" s="10">
        <f t="shared" si="0"/>
        <v>0</v>
      </c>
      <c r="N33" s="10" t="s">
        <v>105</v>
      </c>
    </row>
    <row r="34" spans="1:14" ht="21" x14ac:dyDescent="0.25">
      <c r="A34" s="5">
        <v>33</v>
      </c>
      <c r="B34" s="10" t="s">
        <v>339</v>
      </c>
      <c r="C34" s="10" t="s">
        <v>26</v>
      </c>
      <c r="D34" s="10" t="s">
        <v>35</v>
      </c>
      <c r="E34" s="10" t="s">
        <v>25</v>
      </c>
      <c r="F34" s="10" t="s">
        <v>323</v>
      </c>
      <c r="G34" s="10"/>
      <c r="H34" s="10"/>
      <c r="I34" s="10"/>
      <c r="J34" s="10"/>
      <c r="K34" s="10"/>
      <c r="L34" s="10"/>
      <c r="M34" s="10">
        <f t="shared" ref="M34:M65" si="1">SUM(G34:L34)</f>
        <v>0</v>
      </c>
      <c r="N34" s="10" t="s">
        <v>105</v>
      </c>
    </row>
    <row r="35" spans="1:14" ht="21" x14ac:dyDescent="0.25">
      <c r="A35" s="8">
        <v>34</v>
      </c>
      <c r="B35" s="8" t="s">
        <v>386</v>
      </c>
      <c r="C35" s="8" t="s">
        <v>116</v>
      </c>
      <c r="D35" s="8" t="s">
        <v>67</v>
      </c>
      <c r="E35" s="8" t="s">
        <v>29</v>
      </c>
      <c r="F35" s="8" t="s">
        <v>323</v>
      </c>
      <c r="G35" s="8">
        <v>7</v>
      </c>
      <c r="H35" s="8">
        <v>7.25</v>
      </c>
      <c r="I35" s="8">
        <v>2</v>
      </c>
      <c r="J35" s="8">
        <v>5</v>
      </c>
      <c r="K35" s="8">
        <v>20</v>
      </c>
      <c r="L35" s="8">
        <v>19</v>
      </c>
      <c r="M35" s="8">
        <f t="shared" si="1"/>
        <v>60.25</v>
      </c>
      <c r="N35" s="8"/>
    </row>
    <row r="36" spans="1:14" ht="21" x14ac:dyDescent="0.25">
      <c r="A36" s="8">
        <v>35</v>
      </c>
      <c r="B36" s="8" t="s">
        <v>326</v>
      </c>
      <c r="C36" s="8" t="s">
        <v>116</v>
      </c>
      <c r="D36" s="8" t="s">
        <v>95</v>
      </c>
      <c r="E36" s="8" t="s">
        <v>23</v>
      </c>
      <c r="F36" s="8" t="s">
        <v>323</v>
      </c>
      <c r="G36" s="8">
        <v>7</v>
      </c>
      <c r="H36" s="8">
        <v>8</v>
      </c>
      <c r="I36" s="8">
        <v>2</v>
      </c>
      <c r="J36" s="8">
        <v>3</v>
      </c>
      <c r="K36" s="8">
        <v>16</v>
      </c>
      <c r="L36" s="8">
        <v>17</v>
      </c>
      <c r="M36" s="8">
        <f t="shared" si="1"/>
        <v>53</v>
      </c>
      <c r="N36" s="8"/>
    </row>
    <row r="37" spans="1:14" ht="21" x14ac:dyDescent="0.25">
      <c r="A37" s="4">
        <v>36</v>
      </c>
      <c r="B37" s="4" t="s">
        <v>331</v>
      </c>
      <c r="C37" s="4" t="s">
        <v>32</v>
      </c>
      <c r="D37" s="4" t="s">
        <v>102</v>
      </c>
      <c r="E37" s="4" t="s">
        <v>45</v>
      </c>
      <c r="F37" s="4" t="s">
        <v>323</v>
      </c>
      <c r="G37" s="4">
        <v>15</v>
      </c>
      <c r="H37" s="4">
        <v>10</v>
      </c>
      <c r="I37" s="4">
        <v>2</v>
      </c>
      <c r="J37" s="4">
        <v>7</v>
      </c>
      <c r="K37" s="4">
        <v>26</v>
      </c>
      <c r="L37" s="4">
        <v>23</v>
      </c>
      <c r="M37" s="4">
        <f t="shared" si="1"/>
        <v>83</v>
      </c>
      <c r="N37" s="4" t="s">
        <v>524</v>
      </c>
    </row>
    <row r="38" spans="1:14" ht="21" x14ac:dyDescent="0.25">
      <c r="A38" s="4">
        <v>37</v>
      </c>
      <c r="B38" s="4" t="s">
        <v>344</v>
      </c>
      <c r="C38" s="4" t="s">
        <v>32</v>
      </c>
      <c r="D38" s="4" t="s">
        <v>83</v>
      </c>
      <c r="E38" s="4" t="s">
        <v>23</v>
      </c>
      <c r="F38" s="4" t="s">
        <v>323</v>
      </c>
      <c r="G38" s="4">
        <v>19</v>
      </c>
      <c r="H38" s="4">
        <v>10</v>
      </c>
      <c r="I38" s="4">
        <v>2</v>
      </c>
      <c r="J38" s="4">
        <v>6</v>
      </c>
      <c r="K38" s="4">
        <v>23</v>
      </c>
      <c r="L38" s="4">
        <v>22</v>
      </c>
      <c r="M38" s="4">
        <f t="shared" si="1"/>
        <v>82</v>
      </c>
      <c r="N38" s="4" t="s">
        <v>524</v>
      </c>
    </row>
    <row r="39" spans="1:14" ht="21" x14ac:dyDescent="0.25">
      <c r="A39" s="4">
        <v>38</v>
      </c>
      <c r="B39" s="4" t="s">
        <v>371</v>
      </c>
      <c r="C39" s="4" t="s">
        <v>32</v>
      </c>
      <c r="D39" s="4" t="s">
        <v>68</v>
      </c>
      <c r="E39" s="4" t="s">
        <v>25</v>
      </c>
      <c r="F39" s="4" t="s">
        <v>323</v>
      </c>
      <c r="G39" s="4">
        <v>15</v>
      </c>
      <c r="H39" s="4">
        <v>10</v>
      </c>
      <c r="I39" s="4">
        <v>2</v>
      </c>
      <c r="J39" s="4">
        <v>6</v>
      </c>
      <c r="K39" s="4">
        <v>24</v>
      </c>
      <c r="L39" s="4">
        <v>24</v>
      </c>
      <c r="M39" s="4">
        <f t="shared" si="1"/>
        <v>81</v>
      </c>
      <c r="N39" s="4" t="s">
        <v>524</v>
      </c>
    </row>
    <row r="40" spans="1:14" ht="21" x14ac:dyDescent="0.25">
      <c r="A40" s="4">
        <v>39</v>
      </c>
      <c r="B40" s="4" t="s">
        <v>392</v>
      </c>
      <c r="C40" s="4" t="s">
        <v>32</v>
      </c>
      <c r="D40" s="4" t="s">
        <v>31</v>
      </c>
      <c r="E40" s="4" t="s">
        <v>25</v>
      </c>
      <c r="F40" s="4" t="s">
        <v>323</v>
      </c>
      <c r="G40" s="4">
        <v>18</v>
      </c>
      <c r="H40" s="4">
        <v>9.75</v>
      </c>
      <c r="I40" s="4">
        <v>2</v>
      </c>
      <c r="J40" s="4">
        <v>3</v>
      </c>
      <c r="K40" s="4">
        <v>24</v>
      </c>
      <c r="L40" s="4">
        <v>24</v>
      </c>
      <c r="M40" s="4">
        <f t="shared" si="1"/>
        <v>80.75</v>
      </c>
      <c r="N40" s="4" t="s">
        <v>524</v>
      </c>
    </row>
    <row r="41" spans="1:14" ht="21" x14ac:dyDescent="0.25">
      <c r="A41" s="4">
        <v>40</v>
      </c>
      <c r="B41" s="4" t="s">
        <v>348</v>
      </c>
      <c r="C41" s="4" t="s">
        <v>32</v>
      </c>
      <c r="D41" s="4" t="s">
        <v>73</v>
      </c>
      <c r="E41" s="4" t="s">
        <v>27</v>
      </c>
      <c r="F41" s="4" t="s">
        <v>323</v>
      </c>
      <c r="G41" s="4">
        <v>16</v>
      </c>
      <c r="H41" s="4">
        <v>9.5</v>
      </c>
      <c r="I41" s="4">
        <v>2</v>
      </c>
      <c r="J41" s="4">
        <v>4</v>
      </c>
      <c r="K41" s="4">
        <v>24</v>
      </c>
      <c r="L41" s="4">
        <v>25</v>
      </c>
      <c r="M41" s="4">
        <f t="shared" si="1"/>
        <v>80.5</v>
      </c>
      <c r="N41" s="4" t="s">
        <v>524</v>
      </c>
    </row>
    <row r="42" spans="1:14" ht="21" x14ac:dyDescent="0.25">
      <c r="A42" s="4">
        <v>41</v>
      </c>
      <c r="B42" s="4" t="s">
        <v>332</v>
      </c>
      <c r="C42" s="4" t="s">
        <v>32</v>
      </c>
      <c r="D42" s="4" t="s">
        <v>86</v>
      </c>
      <c r="E42" s="4" t="s">
        <v>25</v>
      </c>
      <c r="F42" s="4" t="s">
        <v>323</v>
      </c>
      <c r="G42" s="4">
        <v>16</v>
      </c>
      <c r="H42" s="4">
        <v>10</v>
      </c>
      <c r="I42" s="4">
        <v>2</v>
      </c>
      <c r="J42" s="4">
        <v>5</v>
      </c>
      <c r="K42" s="4">
        <v>23</v>
      </c>
      <c r="L42" s="4">
        <v>24</v>
      </c>
      <c r="M42" s="4">
        <f t="shared" si="1"/>
        <v>80</v>
      </c>
      <c r="N42" s="4" t="s">
        <v>524</v>
      </c>
    </row>
    <row r="43" spans="1:14" ht="21" x14ac:dyDescent="0.25">
      <c r="A43" s="4">
        <v>42</v>
      </c>
      <c r="B43" s="4" t="s">
        <v>321</v>
      </c>
      <c r="C43" s="4" t="s">
        <v>32</v>
      </c>
      <c r="D43" s="4" t="s">
        <v>100</v>
      </c>
      <c r="E43" s="4" t="s">
        <v>322</v>
      </c>
      <c r="F43" s="4" t="s">
        <v>323</v>
      </c>
      <c r="G43" s="4">
        <v>16.5</v>
      </c>
      <c r="H43" s="4">
        <v>9</v>
      </c>
      <c r="I43" s="4">
        <v>2</v>
      </c>
      <c r="J43" s="4">
        <v>3</v>
      </c>
      <c r="K43" s="4">
        <v>17.5</v>
      </c>
      <c r="L43" s="4">
        <v>18</v>
      </c>
      <c r="M43" s="4">
        <f t="shared" si="1"/>
        <v>66</v>
      </c>
      <c r="N43" s="4"/>
    </row>
    <row r="44" spans="1:14" ht="21" x14ac:dyDescent="0.25">
      <c r="A44" s="4">
        <v>43</v>
      </c>
      <c r="B44" s="4" t="s">
        <v>342</v>
      </c>
      <c r="C44" s="4" t="s">
        <v>32</v>
      </c>
      <c r="D44" s="4" t="s">
        <v>103</v>
      </c>
      <c r="E44" s="4" t="s">
        <v>25</v>
      </c>
      <c r="F44" s="4" t="s">
        <v>323</v>
      </c>
      <c r="G44" s="4">
        <v>15.25</v>
      </c>
      <c r="H44" s="4">
        <v>9.5</v>
      </c>
      <c r="I44" s="4">
        <v>2</v>
      </c>
      <c r="J44" s="4">
        <v>3</v>
      </c>
      <c r="K44" s="4">
        <v>19</v>
      </c>
      <c r="L44" s="4">
        <v>17</v>
      </c>
      <c r="M44" s="4">
        <f t="shared" si="1"/>
        <v>65.75</v>
      </c>
      <c r="N44" s="4"/>
    </row>
    <row r="45" spans="1:14" ht="21" x14ac:dyDescent="0.25">
      <c r="A45" s="4">
        <v>44</v>
      </c>
      <c r="B45" s="4" t="s">
        <v>351</v>
      </c>
      <c r="C45" s="4" t="s">
        <v>32</v>
      </c>
      <c r="D45" s="4" t="s">
        <v>67</v>
      </c>
      <c r="E45" s="4" t="s">
        <v>25</v>
      </c>
      <c r="F45" s="4" t="s">
        <v>323</v>
      </c>
      <c r="G45" s="4">
        <v>13</v>
      </c>
      <c r="H45" s="4">
        <v>9.75</v>
      </c>
      <c r="I45" s="4">
        <v>2</v>
      </c>
      <c r="J45" s="4">
        <v>4</v>
      </c>
      <c r="K45" s="4">
        <v>17</v>
      </c>
      <c r="L45" s="4">
        <v>18</v>
      </c>
      <c r="M45" s="4">
        <f t="shared" si="1"/>
        <v>63.75</v>
      </c>
      <c r="N45" s="4"/>
    </row>
    <row r="46" spans="1:14" ht="21" x14ac:dyDescent="0.25">
      <c r="A46" s="4">
        <v>45</v>
      </c>
      <c r="B46" s="4" t="s">
        <v>388</v>
      </c>
      <c r="C46" s="4" t="s">
        <v>32</v>
      </c>
      <c r="D46" s="4" t="s">
        <v>84</v>
      </c>
      <c r="E46" s="4"/>
      <c r="F46" s="4" t="s">
        <v>323</v>
      </c>
      <c r="G46" s="4">
        <v>8</v>
      </c>
      <c r="H46" s="4">
        <v>9.75</v>
      </c>
      <c r="I46" s="4">
        <v>2</v>
      </c>
      <c r="J46" s="4">
        <v>4</v>
      </c>
      <c r="K46" s="4">
        <v>21</v>
      </c>
      <c r="L46" s="4">
        <v>19</v>
      </c>
      <c r="M46" s="4">
        <f t="shared" si="1"/>
        <v>63.75</v>
      </c>
      <c r="N46" s="4"/>
    </row>
    <row r="47" spans="1:14" ht="21" x14ac:dyDescent="0.25">
      <c r="A47" s="4">
        <v>46</v>
      </c>
      <c r="B47" s="4" t="s">
        <v>355</v>
      </c>
      <c r="C47" s="4" t="s">
        <v>32</v>
      </c>
      <c r="D47" s="4" t="s">
        <v>71</v>
      </c>
      <c r="E47" s="4" t="s">
        <v>25</v>
      </c>
      <c r="F47" s="4" t="s">
        <v>323</v>
      </c>
      <c r="G47" s="4">
        <v>7</v>
      </c>
      <c r="H47" s="4">
        <v>9</v>
      </c>
      <c r="I47" s="4">
        <v>2</v>
      </c>
      <c r="J47" s="4">
        <v>4</v>
      </c>
      <c r="K47" s="4">
        <v>20.5</v>
      </c>
      <c r="L47" s="4">
        <v>19.5</v>
      </c>
      <c r="M47" s="4">
        <f t="shared" si="1"/>
        <v>62</v>
      </c>
      <c r="N47" s="4"/>
    </row>
    <row r="48" spans="1:14" ht="21" x14ac:dyDescent="0.25">
      <c r="A48" s="4">
        <v>47</v>
      </c>
      <c r="B48" s="4" t="s">
        <v>365</v>
      </c>
      <c r="C48" s="4" t="s">
        <v>32</v>
      </c>
      <c r="D48" s="4" t="s">
        <v>69</v>
      </c>
      <c r="E48" s="4" t="s">
        <v>40</v>
      </c>
      <c r="F48" s="4" t="s">
        <v>323</v>
      </c>
      <c r="G48" s="4">
        <v>7</v>
      </c>
      <c r="H48" s="4">
        <v>9.75</v>
      </c>
      <c r="I48" s="4">
        <v>2</v>
      </c>
      <c r="J48" s="4">
        <v>3</v>
      </c>
      <c r="K48" s="4">
        <v>20</v>
      </c>
      <c r="L48" s="4">
        <v>19.5</v>
      </c>
      <c r="M48" s="4">
        <f t="shared" si="1"/>
        <v>61.25</v>
      </c>
      <c r="N48" s="4"/>
    </row>
    <row r="49" spans="1:14" ht="21" x14ac:dyDescent="0.25">
      <c r="A49" s="4">
        <v>48</v>
      </c>
      <c r="B49" s="4" t="s">
        <v>354</v>
      </c>
      <c r="C49" s="4" t="s">
        <v>32</v>
      </c>
      <c r="D49" s="4" t="s">
        <v>90</v>
      </c>
      <c r="E49" s="4" t="s">
        <v>27</v>
      </c>
      <c r="F49" s="4" t="s">
        <v>323</v>
      </c>
      <c r="G49" s="4">
        <v>7</v>
      </c>
      <c r="H49" s="4">
        <v>10</v>
      </c>
      <c r="I49" s="4">
        <v>2</v>
      </c>
      <c r="J49" s="4">
        <v>4</v>
      </c>
      <c r="K49" s="4">
        <v>20</v>
      </c>
      <c r="L49" s="4">
        <v>18</v>
      </c>
      <c r="M49" s="4">
        <f t="shared" si="1"/>
        <v>61</v>
      </c>
      <c r="N49" s="4"/>
    </row>
    <row r="50" spans="1:14" ht="21" x14ac:dyDescent="0.25">
      <c r="A50" s="4">
        <v>49</v>
      </c>
      <c r="B50" s="4" t="s">
        <v>367</v>
      </c>
      <c r="C50" s="4" t="s">
        <v>32</v>
      </c>
      <c r="D50" s="4" t="s">
        <v>66</v>
      </c>
      <c r="E50" s="4"/>
      <c r="F50" s="4" t="s">
        <v>323</v>
      </c>
      <c r="G50" s="4">
        <v>10.5</v>
      </c>
      <c r="H50" s="4">
        <v>9.75</v>
      </c>
      <c r="I50" s="4">
        <v>2</v>
      </c>
      <c r="J50" s="4">
        <v>3</v>
      </c>
      <c r="K50" s="4">
        <v>18</v>
      </c>
      <c r="L50" s="4">
        <v>17</v>
      </c>
      <c r="M50" s="4">
        <f t="shared" si="1"/>
        <v>60.25</v>
      </c>
      <c r="N50" s="4"/>
    </row>
    <row r="51" spans="1:14" ht="21" x14ac:dyDescent="0.25">
      <c r="A51" s="4">
        <v>50</v>
      </c>
      <c r="B51" s="4" t="s">
        <v>373</v>
      </c>
      <c r="C51" s="4" t="s">
        <v>32</v>
      </c>
      <c r="D51" s="4" t="s">
        <v>109</v>
      </c>
      <c r="E51" s="4" t="s">
        <v>374</v>
      </c>
      <c r="F51" s="4" t="s">
        <v>323</v>
      </c>
      <c r="G51" s="4">
        <v>7</v>
      </c>
      <c r="H51" s="4">
        <v>10</v>
      </c>
      <c r="I51" s="4">
        <v>2</v>
      </c>
      <c r="J51" s="4">
        <v>3</v>
      </c>
      <c r="K51" s="4">
        <v>19.5</v>
      </c>
      <c r="L51" s="4">
        <v>18.5</v>
      </c>
      <c r="M51" s="4">
        <f t="shared" si="1"/>
        <v>60</v>
      </c>
      <c r="N51" s="4"/>
    </row>
    <row r="52" spans="1:14" ht="21" x14ac:dyDescent="0.25">
      <c r="A52" s="4">
        <v>51</v>
      </c>
      <c r="B52" s="4" t="s">
        <v>370</v>
      </c>
      <c r="C52" s="4" t="s">
        <v>32</v>
      </c>
      <c r="D52" s="4" t="s">
        <v>111</v>
      </c>
      <c r="E52" s="4" t="s">
        <v>40</v>
      </c>
      <c r="F52" s="4" t="s">
        <v>323</v>
      </c>
      <c r="G52" s="4">
        <v>9.5</v>
      </c>
      <c r="H52" s="4">
        <v>8.75</v>
      </c>
      <c r="I52" s="4">
        <v>2</v>
      </c>
      <c r="J52" s="4">
        <v>5</v>
      </c>
      <c r="K52" s="4">
        <v>17</v>
      </c>
      <c r="L52" s="4">
        <v>17</v>
      </c>
      <c r="M52" s="4">
        <f t="shared" si="1"/>
        <v>59.25</v>
      </c>
      <c r="N52" s="4"/>
    </row>
    <row r="53" spans="1:14" ht="21" x14ac:dyDescent="0.25">
      <c r="A53" s="4">
        <v>52</v>
      </c>
      <c r="B53" s="4" t="s">
        <v>324</v>
      </c>
      <c r="C53" s="4" t="s">
        <v>32</v>
      </c>
      <c r="D53" s="4" t="s">
        <v>48</v>
      </c>
      <c r="E53" s="4" t="s">
        <v>28</v>
      </c>
      <c r="F53" s="4" t="s">
        <v>323</v>
      </c>
      <c r="G53" s="4">
        <v>7</v>
      </c>
      <c r="H53" s="4">
        <v>9.75</v>
      </c>
      <c r="I53" s="4">
        <v>2</v>
      </c>
      <c r="J53" s="4">
        <v>3</v>
      </c>
      <c r="K53" s="4">
        <v>19</v>
      </c>
      <c r="L53" s="4">
        <v>18</v>
      </c>
      <c r="M53" s="4">
        <f t="shared" si="1"/>
        <v>58.75</v>
      </c>
      <c r="N53" s="4"/>
    </row>
    <row r="54" spans="1:14" ht="21" x14ac:dyDescent="0.25">
      <c r="A54" s="4">
        <v>53</v>
      </c>
      <c r="B54" s="4" t="s">
        <v>345</v>
      </c>
      <c r="C54" s="4" t="s">
        <v>32</v>
      </c>
      <c r="D54" s="4" t="s">
        <v>62</v>
      </c>
      <c r="E54" s="4" t="s">
        <v>25</v>
      </c>
      <c r="F54" s="4" t="s">
        <v>323</v>
      </c>
      <c r="G54" s="4">
        <v>7</v>
      </c>
      <c r="H54" s="4">
        <v>10</v>
      </c>
      <c r="I54" s="4">
        <v>2</v>
      </c>
      <c r="J54" s="4">
        <v>4</v>
      </c>
      <c r="K54" s="4">
        <v>18</v>
      </c>
      <c r="L54" s="4">
        <v>17</v>
      </c>
      <c r="M54" s="4">
        <f t="shared" si="1"/>
        <v>58</v>
      </c>
      <c r="N54" s="4"/>
    </row>
    <row r="55" spans="1:14" ht="21" x14ac:dyDescent="0.25">
      <c r="A55" s="4">
        <v>54</v>
      </c>
      <c r="B55" s="4" t="s">
        <v>361</v>
      </c>
      <c r="C55" s="4" t="s">
        <v>32</v>
      </c>
      <c r="D55" s="4" t="s">
        <v>70</v>
      </c>
      <c r="E55" s="4" t="s">
        <v>23</v>
      </c>
      <c r="F55" s="4" t="s">
        <v>323</v>
      </c>
      <c r="G55" s="4">
        <v>11.5</v>
      </c>
      <c r="H55" s="4">
        <v>9</v>
      </c>
      <c r="I55" s="4">
        <v>2</v>
      </c>
      <c r="J55" s="4">
        <v>3</v>
      </c>
      <c r="K55" s="4">
        <v>16.5</v>
      </c>
      <c r="L55" s="4">
        <v>16</v>
      </c>
      <c r="M55" s="4">
        <f t="shared" si="1"/>
        <v>58</v>
      </c>
      <c r="N55" s="4"/>
    </row>
    <row r="56" spans="1:14" ht="21" x14ac:dyDescent="0.25">
      <c r="A56" s="4">
        <v>55</v>
      </c>
      <c r="B56" s="4" t="s">
        <v>357</v>
      </c>
      <c r="C56" s="4" t="s">
        <v>32</v>
      </c>
      <c r="D56" s="4" t="s">
        <v>114</v>
      </c>
      <c r="E56" s="4" t="s">
        <v>25</v>
      </c>
      <c r="F56" s="4" t="s">
        <v>323</v>
      </c>
      <c r="G56" s="4">
        <v>7</v>
      </c>
      <c r="H56" s="4">
        <v>9.5</v>
      </c>
      <c r="I56" s="4">
        <v>2</v>
      </c>
      <c r="J56" s="4">
        <v>5</v>
      </c>
      <c r="K56" s="4">
        <v>17.5</v>
      </c>
      <c r="L56" s="4">
        <v>17</v>
      </c>
      <c r="M56" s="4">
        <f t="shared" si="1"/>
        <v>58</v>
      </c>
      <c r="N56" s="4"/>
    </row>
    <row r="57" spans="1:14" ht="21" x14ac:dyDescent="0.25">
      <c r="A57" s="4">
        <v>56</v>
      </c>
      <c r="B57" s="4" t="s">
        <v>369</v>
      </c>
      <c r="C57" s="4" t="s">
        <v>32</v>
      </c>
      <c r="D57" s="4" t="s">
        <v>72</v>
      </c>
      <c r="E57" s="4" t="s">
        <v>25</v>
      </c>
      <c r="F57" s="4" t="s">
        <v>323</v>
      </c>
      <c r="G57" s="4">
        <v>7</v>
      </c>
      <c r="H57" s="4">
        <v>7</v>
      </c>
      <c r="I57" s="4">
        <v>2</v>
      </c>
      <c r="J57" s="4">
        <v>3</v>
      </c>
      <c r="K57" s="4">
        <v>20</v>
      </c>
      <c r="L57" s="4">
        <v>18.5</v>
      </c>
      <c r="M57" s="4">
        <f t="shared" si="1"/>
        <v>57.5</v>
      </c>
      <c r="N57" s="4"/>
    </row>
    <row r="58" spans="1:14" ht="21" x14ac:dyDescent="0.25">
      <c r="A58" s="4">
        <v>57</v>
      </c>
      <c r="B58" s="4" t="s">
        <v>372</v>
      </c>
      <c r="C58" s="4" t="s">
        <v>32</v>
      </c>
      <c r="D58" s="4" t="s">
        <v>92</v>
      </c>
      <c r="E58" s="4"/>
      <c r="F58" s="4" t="s">
        <v>323</v>
      </c>
      <c r="G58" s="4">
        <v>7</v>
      </c>
      <c r="H58" s="4">
        <v>8.5</v>
      </c>
      <c r="I58" s="4">
        <v>2</v>
      </c>
      <c r="J58" s="4">
        <v>3</v>
      </c>
      <c r="K58" s="4">
        <v>19</v>
      </c>
      <c r="L58" s="4">
        <v>18</v>
      </c>
      <c r="M58" s="4">
        <f t="shared" si="1"/>
        <v>57.5</v>
      </c>
      <c r="N58" s="4"/>
    </row>
    <row r="59" spans="1:14" ht="21" x14ac:dyDescent="0.25">
      <c r="A59" s="4">
        <v>58</v>
      </c>
      <c r="B59" s="4" t="s">
        <v>336</v>
      </c>
      <c r="C59" s="4" t="s">
        <v>32</v>
      </c>
      <c r="D59" s="4" t="s">
        <v>95</v>
      </c>
      <c r="E59" s="4" t="s">
        <v>25</v>
      </c>
      <c r="F59" s="4" t="s">
        <v>323</v>
      </c>
      <c r="G59" s="4">
        <v>7</v>
      </c>
      <c r="H59" s="4">
        <v>7.75</v>
      </c>
      <c r="I59" s="4">
        <v>2</v>
      </c>
      <c r="J59" s="4">
        <v>4</v>
      </c>
      <c r="K59" s="4">
        <v>18.5</v>
      </c>
      <c r="L59" s="4">
        <v>18</v>
      </c>
      <c r="M59" s="4">
        <f t="shared" si="1"/>
        <v>57.25</v>
      </c>
      <c r="N59" s="4"/>
    </row>
    <row r="60" spans="1:14" ht="21" x14ac:dyDescent="0.25">
      <c r="A60" s="4">
        <v>59</v>
      </c>
      <c r="B60" s="4" t="s">
        <v>379</v>
      </c>
      <c r="C60" s="4" t="s">
        <v>32</v>
      </c>
      <c r="D60" s="4" t="s">
        <v>33</v>
      </c>
      <c r="E60" s="4" t="s">
        <v>27</v>
      </c>
      <c r="F60" s="4" t="s">
        <v>323</v>
      </c>
      <c r="G60" s="4">
        <v>7</v>
      </c>
      <c r="H60" s="4">
        <v>9.5</v>
      </c>
      <c r="I60" s="4">
        <v>2</v>
      </c>
      <c r="J60" s="4">
        <v>3</v>
      </c>
      <c r="K60" s="4">
        <v>18.5</v>
      </c>
      <c r="L60" s="4">
        <v>17</v>
      </c>
      <c r="M60" s="4">
        <f t="shared" si="1"/>
        <v>57</v>
      </c>
      <c r="N60" s="4"/>
    </row>
    <row r="61" spans="1:14" ht="21" x14ac:dyDescent="0.25">
      <c r="A61" s="4">
        <v>60</v>
      </c>
      <c r="B61" s="4" t="s">
        <v>375</v>
      </c>
      <c r="C61" s="4" t="s">
        <v>32</v>
      </c>
      <c r="D61" s="4" t="s">
        <v>514</v>
      </c>
      <c r="E61" s="4" t="s">
        <v>27</v>
      </c>
      <c r="F61" s="4" t="s">
        <v>323</v>
      </c>
      <c r="G61" s="4">
        <v>7</v>
      </c>
      <c r="H61" s="4">
        <v>8.25</v>
      </c>
      <c r="I61" s="4">
        <v>2</v>
      </c>
      <c r="J61" s="4">
        <v>5</v>
      </c>
      <c r="K61" s="4">
        <v>17.5</v>
      </c>
      <c r="L61" s="4">
        <v>17</v>
      </c>
      <c r="M61" s="4">
        <f t="shared" si="1"/>
        <v>56.75</v>
      </c>
      <c r="N61" s="4"/>
    </row>
    <row r="62" spans="1:14" ht="21" x14ac:dyDescent="0.25">
      <c r="A62" s="4">
        <v>61</v>
      </c>
      <c r="B62" s="4" t="s">
        <v>358</v>
      </c>
      <c r="C62" s="4" t="s">
        <v>32</v>
      </c>
      <c r="D62" s="4" t="s">
        <v>80</v>
      </c>
      <c r="E62" s="4" t="s">
        <v>25</v>
      </c>
      <c r="F62" s="4" t="s">
        <v>323</v>
      </c>
      <c r="G62" s="4">
        <v>7</v>
      </c>
      <c r="H62" s="4">
        <v>8.5</v>
      </c>
      <c r="I62" s="4">
        <v>2</v>
      </c>
      <c r="J62" s="4">
        <v>3</v>
      </c>
      <c r="K62" s="4">
        <v>17</v>
      </c>
      <c r="L62" s="4">
        <v>17</v>
      </c>
      <c r="M62" s="4">
        <f t="shared" si="1"/>
        <v>54.5</v>
      </c>
      <c r="N62" s="4"/>
    </row>
    <row r="63" spans="1:14" ht="21" x14ac:dyDescent="0.25">
      <c r="A63" s="4">
        <v>62</v>
      </c>
      <c r="B63" s="4" t="s">
        <v>380</v>
      </c>
      <c r="C63" s="4" t="s">
        <v>32</v>
      </c>
      <c r="D63" s="4" t="s">
        <v>89</v>
      </c>
      <c r="E63" s="4" t="s">
        <v>25</v>
      </c>
      <c r="F63" s="4" t="s">
        <v>323</v>
      </c>
      <c r="G63" s="4">
        <v>7</v>
      </c>
      <c r="H63" s="4">
        <v>7</v>
      </c>
      <c r="I63" s="4">
        <v>2</v>
      </c>
      <c r="J63" s="4">
        <v>3</v>
      </c>
      <c r="K63" s="4">
        <v>18.5</v>
      </c>
      <c r="L63" s="4">
        <v>17</v>
      </c>
      <c r="M63" s="4">
        <f t="shared" si="1"/>
        <v>54.5</v>
      </c>
      <c r="N63" s="4"/>
    </row>
    <row r="64" spans="1:14" ht="21" x14ac:dyDescent="0.25">
      <c r="A64" s="4">
        <v>63</v>
      </c>
      <c r="B64" s="4" t="s">
        <v>366</v>
      </c>
      <c r="C64" s="4" t="s">
        <v>32</v>
      </c>
      <c r="D64" s="4" t="s">
        <v>81</v>
      </c>
      <c r="E64" s="4" t="s">
        <v>25</v>
      </c>
      <c r="F64" s="4" t="s">
        <v>323</v>
      </c>
      <c r="G64" s="4">
        <v>7</v>
      </c>
      <c r="H64" s="4">
        <v>6.5</v>
      </c>
      <c r="I64" s="4">
        <v>2</v>
      </c>
      <c r="J64" s="4">
        <v>3</v>
      </c>
      <c r="K64" s="4">
        <v>18</v>
      </c>
      <c r="L64" s="4">
        <v>17</v>
      </c>
      <c r="M64" s="4">
        <f t="shared" si="1"/>
        <v>53.5</v>
      </c>
      <c r="N64" s="4"/>
    </row>
    <row r="65" spans="1:14" ht="21" x14ac:dyDescent="0.25">
      <c r="A65" s="4">
        <v>64</v>
      </c>
      <c r="B65" s="4" t="s">
        <v>352</v>
      </c>
      <c r="C65" s="4" t="s">
        <v>32</v>
      </c>
      <c r="D65" s="4" t="s">
        <v>67</v>
      </c>
      <c r="E65" s="4" t="s">
        <v>25</v>
      </c>
      <c r="F65" s="4" t="s">
        <v>323</v>
      </c>
      <c r="G65" s="4">
        <v>7</v>
      </c>
      <c r="H65" s="4">
        <v>9.75</v>
      </c>
      <c r="I65" s="4">
        <v>2</v>
      </c>
      <c r="J65" s="4">
        <v>3</v>
      </c>
      <c r="K65" s="4">
        <v>16</v>
      </c>
      <c r="L65" s="4">
        <v>15</v>
      </c>
      <c r="M65" s="4">
        <f t="shared" si="1"/>
        <v>52.75</v>
      </c>
      <c r="N65" s="4"/>
    </row>
    <row r="66" spans="1:14" ht="21" x14ac:dyDescent="0.25">
      <c r="A66" s="4">
        <v>65</v>
      </c>
      <c r="B66" s="4" t="s">
        <v>329</v>
      </c>
      <c r="C66" s="4" t="s">
        <v>32</v>
      </c>
      <c r="D66" s="4" t="s">
        <v>76</v>
      </c>
      <c r="E66" s="4" t="s">
        <v>25</v>
      </c>
      <c r="F66" s="4" t="s">
        <v>323</v>
      </c>
      <c r="G66" s="4">
        <v>7</v>
      </c>
      <c r="H66" s="4">
        <v>3</v>
      </c>
      <c r="I66" s="4">
        <v>2</v>
      </c>
      <c r="J66" s="4">
        <v>3</v>
      </c>
      <c r="K66" s="4">
        <v>18.5</v>
      </c>
      <c r="L66" s="4">
        <v>19</v>
      </c>
      <c r="M66" s="4">
        <f t="shared" ref="M66:M72" si="2">SUM(G66:L66)</f>
        <v>52.5</v>
      </c>
      <c r="N66" s="4"/>
    </row>
    <row r="67" spans="1:14" s="27" customFormat="1" ht="21" x14ac:dyDescent="0.25">
      <c r="A67" s="31">
        <v>66</v>
      </c>
      <c r="B67" s="31" t="s">
        <v>341</v>
      </c>
      <c r="C67" s="31" t="s">
        <v>32</v>
      </c>
      <c r="D67" s="31" t="s">
        <v>101</v>
      </c>
      <c r="E67" s="31" t="s">
        <v>25</v>
      </c>
      <c r="F67" s="31" t="s">
        <v>323</v>
      </c>
      <c r="G67" s="31">
        <v>7</v>
      </c>
      <c r="H67" s="31">
        <v>3</v>
      </c>
      <c r="I67" s="31">
        <v>2</v>
      </c>
      <c r="J67" s="31">
        <v>3</v>
      </c>
      <c r="K67" s="31">
        <v>19</v>
      </c>
      <c r="L67" s="31">
        <v>17.5</v>
      </c>
      <c r="M67" s="31">
        <f t="shared" si="2"/>
        <v>51.5</v>
      </c>
      <c r="N67" s="31"/>
    </row>
    <row r="68" spans="1:14" ht="21" x14ac:dyDescent="0.25">
      <c r="A68" s="4">
        <v>67</v>
      </c>
      <c r="B68" s="4" t="s">
        <v>334</v>
      </c>
      <c r="C68" s="4" t="s">
        <v>32</v>
      </c>
      <c r="D68" s="4" t="s">
        <v>92</v>
      </c>
      <c r="E68" s="4"/>
      <c r="F68" s="4" t="s">
        <v>323</v>
      </c>
      <c r="G68" s="4">
        <v>7</v>
      </c>
      <c r="H68" s="4">
        <v>3</v>
      </c>
      <c r="I68" s="4">
        <v>2</v>
      </c>
      <c r="J68" s="4">
        <v>5</v>
      </c>
      <c r="K68" s="4">
        <v>17</v>
      </c>
      <c r="L68" s="4">
        <v>17.5</v>
      </c>
      <c r="M68" s="4">
        <f t="shared" si="2"/>
        <v>51.5</v>
      </c>
      <c r="N68" s="4"/>
    </row>
    <row r="69" spans="1:14" ht="21" x14ac:dyDescent="0.25">
      <c r="A69" s="4">
        <v>68</v>
      </c>
      <c r="B69" s="4" t="s">
        <v>383</v>
      </c>
      <c r="C69" s="4" t="s">
        <v>32</v>
      </c>
      <c r="D69" s="4" t="s">
        <v>78</v>
      </c>
      <c r="E69" s="4" t="s">
        <v>23</v>
      </c>
      <c r="F69" s="4" t="s">
        <v>323</v>
      </c>
      <c r="G69" s="4">
        <v>7</v>
      </c>
      <c r="H69" s="4">
        <v>3</v>
      </c>
      <c r="I69" s="4">
        <v>2</v>
      </c>
      <c r="J69" s="4">
        <v>3</v>
      </c>
      <c r="K69" s="4">
        <v>16.5</v>
      </c>
      <c r="L69" s="4">
        <v>17</v>
      </c>
      <c r="M69" s="4">
        <f t="shared" si="2"/>
        <v>48.5</v>
      </c>
      <c r="N69" s="4"/>
    </row>
    <row r="70" spans="1:14" ht="21" x14ac:dyDescent="0.25">
      <c r="A70" s="4">
        <v>69</v>
      </c>
      <c r="B70" s="4" t="s">
        <v>346</v>
      </c>
      <c r="C70" s="4" t="s">
        <v>32</v>
      </c>
      <c r="D70" s="4" t="s">
        <v>112</v>
      </c>
      <c r="E70" s="4"/>
      <c r="F70" s="4" t="s">
        <v>323</v>
      </c>
      <c r="G70" s="4">
        <v>7</v>
      </c>
      <c r="H70" s="4">
        <v>3</v>
      </c>
      <c r="I70" s="4">
        <v>2</v>
      </c>
      <c r="J70" s="4">
        <v>3</v>
      </c>
      <c r="K70" s="4">
        <v>16.5</v>
      </c>
      <c r="L70" s="4">
        <v>16</v>
      </c>
      <c r="M70" s="4">
        <f t="shared" si="2"/>
        <v>47.5</v>
      </c>
      <c r="N70" s="4"/>
    </row>
    <row r="71" spans="1:14" ht="21" x14ac:dyDescent="0.25">
      <c r="A71" s="4">
        <v>70</v>
      </c>
      <c r="B71" s="9" t="s">
        <v>353</v>
      </c>
      <c r="C71" s="9" t="s">
        <v>32</v>
      </c>
      <c r="D71" s="9" t="s">
        <v>98</v>
      </c>
      <c r="E71" s="9" t="s">
        <v>25</v>
      </c>
      <c r="F71" s="9" t="s">
        <v>323</v>
      </c>
      <c r="G71" s="9"/>
      <c r="H71" s="9"/>
      <c r="I71" s="9"/>
      <c r="J71" s="9"/>
      <c r="K71" s="9"/>
      <c r="L71" s="9"/>
      <c r="M71" s="9">
        <f t="shared" si="2"/>
        <v>0</v>
      </c>
      <c r="N71" s="9" t="s">
        <v>105</v>
      </c>
    </row>
    <row r="72" spans="1:14" ht="21" x14ac:dyDescent="0.25">
      <c r="A72" s="4">
        <v>71</v>
      </c>
      <c r="B72" s="9" t="s">
        <v>333</v>
      </c>
      <c r="C72" s="9" t="s">
        <v>32</v>
      </c>
      <c r="D72" s="9" t="s">
        <v>96</v>
      </c>
      <c r="E72" s="9" t="s">
        <v>25</v>
      </c>
      <c r="F72" s="9" t="s">
        <v>323</v>
      </c>
      <c r="G72" s="9"/>
      <c r="H72" s="9"/>
      <c r="I72" s="9"/>
      <c r="J72" s="9"/>
      <c r="K72" s="9"/>
      <c r="L72" s="9"/>
      <c r="M72" s="9">
        <f t="shared" si="2"/>
        <v>0</v>
      </c>
      <c r="N72" s="9" t="s">
        <v>105</v>
      </c>
    </row>
  </sheetData>
  <sortState ref="A2:R72">
    <sortCondition ref="C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rightToLeft="1" zoomScaleNormal="100" workbookViewId="0">
      <selection activeCell="C1" sqref="C1:C1048576"/>
    </sheetView>
  </sheetViews>
  <sheetFormatPr defaultRowHeight="15" x14ac:dyDescent="0.25"/>
  <cols>
    <col min="1" max="1" width="5.28515625" style="1" bestFit="1" customWidth="1"/>
    <col min="2" max="2" width="17" style="1" bestFit="1" customWidth="1"/>
    <col min="3" max="3" width="6.42578125" style="1" bestFit="1" customWidth="1"/>
    <col min="4" max="4" width="16.28515625" style="1" bestFit="1" customWidth="1"/>
    <col min="5" max="5" width="12.7109375" style="1" bestFit="1" customWidth="1"/>
    <col min="6" max="6" width="9.140625" style="1" bestFit="1" customWidth="1"/>
    <col min="7" max="10" width="16.140625" style="1" customWidth="1"/>
    <col min="11" max="11" width="22.5703125" style="1" customWidth="1"/>
    <col min="12" max="12" width="40.42578125" style="1" bestFit="1" customWidth="1"/>
    <col min="13" max="16384" width="9.140625" style="1"/>
  </cols>
  <sheetData>
    <row r="1" spans="1:11" ht="21" x14ac:dyDescent="0.25">
      <c r="A1" s="2" t="s">
        <v>0</v>
      </c>
      <c r="B1" s="2" t="s">
        <v>1</v>
      </c>
      <c r="C1" s="2" t="s">
        <v>14</v>
      </c>
      <c r="D1" s="2" t="s">
        <v>15</v>
      </c>
      <c r="E1" s="2" t="s">
        <v>2</v>
      </c>
      <c r="F1" s="2" t="s">
        <v>3</v>
      </c>
      <c r="G1" s="11" t="s">
        <v>64</v>
      </c>
      <c r="H1" s="11" t="s">
        <v>19</v>
      </c>
      <c r="I1" s="11" t="s">
        <v>65</v>
      </c>
      <c r="J1" s="11" t="s">
        <v>20</v>
      </c>
      <c r="K1" s="2" t="s">
        <v>16</v>
      </c>
    </row>
    <row r="2" spans="1:11" ht="21" x14ac:dyDescent="0.25">
      <c r="A2" s="3">
        <v>1</v>
      </c>
      <c r="B2" s="3" t="s">
        <v>427</v>
      </c>
      <c r="C2" s="3" t="s">
        <v>22</v>
      </c>
      <c r="D2" s="3" t="s">
        <v>100</v>
      </c>
      <c r="E2" s="3" t="s">
        <v>60</v>
      </c>
      <c r="F2" s="3" t="s">
        <v>58</v>
      </c>
      <c r="G2" s="3">
        <v>17</v>
      </c>
      <c r="H2" s="3">
        <v>23</v>
      </c>
      <c r="I2" s="3">
        <v>19</v>
      </c>
      <c r="J2" s="3">
        <f t="shared" ref="J2:J39" si="0">SUM(G2:I2)</f>
        <v>59</v>
      </c>
      <c r="K2" s="13"/>
    </row>
    <row r="3" spans="1:11" ht="21" x14ac:dyDescent="0.25">
      <c r="A3" s="3">
        <v>2</v>
      </c>
      <c r="B3" s="3" t="s">
        <v>396</v>
      </c>
      <c r="C3" s="3" t="s">
        <v>22</v>
      </c>
      <c r="D3" s="3" t="s">
        <v>48</v>
      </c>
      <c r="E3" s="3" t="s">
        <v>28</v>
      </c>
      <c r="F3" s="3" t="s">
        <v>58</v>
      </c>
      <c r="G3" s="3">
        <v>14.5</v>
      </c>
      <c r="H3" s="3">
        <v>18</v>
      </c>
      <c r="I3" s="3">
        <v>8</v>
      </c>
      <c r="J3" s="3">
        <f t="shared" si="0"/>
        <v>40.5</v>
      </c>
      <c r="K3" s="13"/>
    </row>
    <row r="4" spans="1:11" ht="21" x14ac:dyDescent="0.25">
      <c r="A4" s="5">
        <v>3</v>
      </c>
      <c r="B4" s="5" t="s">
        <v>418</v>
      </c>
      <c r="C4" s="5" t="s">
        <v>26</v>
      </c>
      <c r="D4" s="5" t="s">
        <v>102</v>
      </c>
      <c r="E4" s="5" t="s">
        <v>25</v>
      </c>
      <c r="F4" s="5" t="s">
        <v>58</v>
      </c>
      <c r="G4" s="5">
        <v>25</v>
      </c>
      <c r="H4" s="5">
        <v>32</v>
      </c>
      <c r="I4" s="5">
        <v>25</v>
      </c>
      <c r="J4" s="5">
        <f t="shared" si="0"/>
        <v>82</v>
      </c>
      <c r="K4" s="12" t="s">
        <v>524</v>
      </c>
    </row>
    <row r="5" spans="1:11" ht="21" x14ac:dyDescent="0.25">
      <c r="A5" s="5">
        <v>4</v>
      </c>
      <c r="B5" s="5" t="s">
        <v>400</v>
      </c>
      <c r="C5" s="5" t="s">
        <v>26</v>
      </c>
      <c r="D5" s="5" t="s">
        <v>107</v>
      </c>
      <c r="E5" s="5" t="s">
        <v>25</v>
      </c>
      <c r="F5" s="5" t="s">
        <v>58</v>
      </c>
      <c r="G5" s="5">
        <v>25</v>
      </c>
      <c r="H5" s="5">
        <v>34</v>
      </c>
      <c r="I5" s="5">
        <v>22</v>
      </c>
      <c r="J5" s="5">
        <f t="shared" si="0"/>
        <v>81</v>
      </c>
      <c r="K5" s="12" t="s">
        <v>524</v>
      </c>
    </row>
    <row r="6" spans="1:11" ht="21" x14ac:dyDescent="0.25">
      <c r="A6" s="5">
        <v>5</v>
      </c>
      <c r="B6" s="5" t="s">
        <v>409</v>
      </c>
      <c r="C6" s="5" t="s">
        <v>26</v>
      </c>
      <c r="D6" s="5" t="s">
        <v>73</v>
      </c>
      <c r="E6" s="5" t="s">
        <v>23</v>
      </c>
      <c r="F6" s="5" t="s">
        <v>58</v>
      </c>
      <c r="G6" s="5">
        <v>24</v>
      </c>
      <c r="H6" s="5">
        <v>32.5</v>
      </c>
      <c r="I6" s="5">
        <v>24</v>
      </c>
      <c r="J6" s="5">
        <f t="shared" si="0"/>
        <v>80.5</v>
      </c>
      <c r="K6" s="12" t="s">
        <v>524</v>
      </c>
    </row>
    <row r="7" spans="1:11" ht="21" x14ac:dyDescent="0.25">
      <c r="A7" s="5">
        <v>6</v>
      </c>
      <c r="B7" s="5" t="s">
        <v>423</v>
      </c>
      <c r="C7" s="5" t="s">
        <v>26</v>
      </c>
      <c r="D7" s="5" t="s">
        <v>33</v>
      </c>
      <c r="E7" s="5" t="s">
        <v>25</v>
      </c>
      <c r="F7" s="5" t="s">
        <v>58</v>
      </c>
      <c r="G7" s="5">
        <v>24</v>
      </c>
      <c r="H7" s="5">
        <v>32</v>
      </c>
      <c r="I7" s="5">
        <v>24</v>
      </c>
      <c r="J7" s="5">
        <f t="shared" si="0"/>
        <v>80</v>
      </c>
      <c r="K7" s="12" t="s">
        <v>524</v>
      </c>
    </row>
    <row r="8" spans="1:11" ht="21" x14ac:dyDescent="0.25">
      <c r="A8" s="5">
        <v>7</v>
      </c>
      <c r="B8" s="5" t="s">
        <v>413</v>
      </c>
      <c r="C8" s="5" t="s">
        <v>26</v>
      </c>
      <c r="D8" s="5" t="s">
        <v>81</v>
      </c>
      <c r="E8" s="5" t="s">
        <v>25</v>
      </c>
      <c r="F8" s="5" t="s">
        <v>58</v>
      </c>
      <c r="G8" s="5">
        <v>19.5</v>
      </c>
      <c r="H8" s="5">
        <v>24</v>
      </c>
      <c r="I8" s="5">
        <v>18</v>
      </c>
      <c r="J8" s="5">
        <f t="shared" si="0"/>
        <v>61.5</v>
      </c>
      <c r="K8" s="12"/>
    </row>
    <row r="9" spans="1:11" ht="21" x14ac:dyDescent="0.25">
      <c r="A9" s="5">
        <v>8</v>
      </c>
      <c r="B9" s="5" t="s">
        <v>404</v>
      </c>
      <c r="C9" s="5" t="s">
        <v>26</v>
      </c>
      <c r="D9" s="5" t="s">
        <v>31</v>
      </c>
      <c r="E9" s="5" t="s">
        <v>29</v>
      </c>
      <c r="F9" s="5" t="s">
        <v>58</v>
      </c>
      <c r="G9" s="5">
        <v>17.5</v>
      </c>
      <c r="H9" s="5">
        <v>24</v>
      </c>
      <c r="I9" s="5">
        <v>19</v>
      </c>
      <c r="J9" s="5">
        <f t="shared" si="0"/>
        <v>60.5</v>
      </c>
      <c r="K9" s="12"/>
    </row>
    <row r="10" spans="1:11" ht="21" x14ac:dyDescent="0.25">
      <c r="A10" s="5">
        <v>9</v>
      </c>
      <c r="B10" s="5" t="s">
        <v>425</v>
      </c>
      <c r="C10" s="5" t="s">
        <v>26</v>
      </c>
      <c r="D10" s="5" t="s">
        <v>69</v>
      </c>
      <c r="E10" s="5" t="s">
        <v>50</v>
      </c>
      <c r="F10" s="5" t="s">
        <v>58</v>
      </c>
      <c r="G10" s="5">
        <v>16.5</v>
      </c>
      <c r="H10" s="5">
        <v>23</v>
      </c>
      <c r="I10" s="5">
        <v>19</v>
      </c>
      <c r="J10" s="5">
        <f t="shared" si="0"/>
        <v>58.5</v>
      </c>
      <c r="K10" s="12"/>
    </row>
    <row r="11" spans="1:11" ht="21" x14ac:dyDescent="0.25">
      <c r="A11" s="5">
        <v>10</v>
      </c>
      <c r="B11" s="5" t="s">
        <v>420</v>
      </c>
      <c r="C11" s="5" t="s">
        <v>26</v>
      </c>
      <c r="D11" s="5" t="s">
        <v>67</v>
      </c>
      <c r="E11" s="5" t="s">
        <v>25</v>
      </c>
      <c r="F11" s="5" t="s">
        <v>58</v>
      </c>
      <c r="G11" s="5">
        <v>19</v>
      </c>
      <c r="H11" s="5">
        <v>21</v>
      </c>
      <c r="I11" s="5">
        <v>15</v>
      </c>
      <c r="J11" s="5">
        <f t="shared" si="0"/>
        <v>55</v>
      </c>
      <c r="K11" s="12"/>
    </row>
    <row r="12" spans="1:11" ht="21" x14ac:dyDescent="0.25">
      <c r="A12" s="5">
        <v>11</v>
      </c>
      <c r="B12" s="5" t="s">
        <v>394</v>
      </c>
      <c r="C12" s="5" t="s">
        <v>26</v>
      </c>
      <c r="D12" s="5" t="s">
        <v>523</v>
      </c>
      <c r="E12" s="5" t="s">
        <v>25</v>
      </c>
      <c r="F12" s="5" t="s">
        <v>58</v>
      </c>
      <c r="G12" s="5">
        <v>15</v>
      </c>
      <c r="H12" s="5">
        <v>21</v>
      </c>
      <c r="I12" s="5">
        <v>11</v>
      </c>
      <c r="J12" s="5">
        <f t="shared" si="0"/>
        <v>47</v>
      </c>
      <c r="K12" s="12"/>
    </row>
    <row r="13" spans="1:11" ht="21" x14ac:dyDescent="0.25">
      <c r="A13" s="4">
        <v>12</v>
      </c>
      <c r="B13" s="4" t="s">
        <v>403</v>
      </c>
      <c r="C13" s="4" t="s">
        <v>24</v>
      </c>
      <c r="D13" s="4" t="s">
        <v>68</v>
      </c>
      <c r="E13" s="4" t="s">
        <v>27</v>
      </c>
      <c r="F13" s="4" t="s">
        <v>58</v>
      </c>
      <c r="G13" s="4">
        <v>23</v>
      </c>
      <c r="H13" s="4">
        <v>40</v>
      </c>
      <c r="I13" s="4">
        <v>29</v>
      </c>
      <c r="J13" s="4">
        <f t="shared" si="0"/>
        <v>92</v>
      </c>
      <c r="K13" s="6" t="s">
        <v>524</v>
      </c>
    </row>
    <row r="14" spans="1:11" ht="21" x14ac:dyDescent="0.25">
      <c r="A14" s="4">
        <v>13</v>
      </c>
      <c r="B14" s="4" t="s">
        <v>397</v>
      </c>
      <c r="C14" s="4" t="s">
        <v>24</v>
      </c>
      <c r="D14" s="4" t="s">
        <v>48</v>
      </c>
      <c r="E14" s="4" t="s">
        <v>25</v>
      </c>
      <c r="F14" s="4" t="s">
        <v>58</v>
      </c>
      <c r="G14" s="4">
        <v>18.5</v>
      </c>
      <c r="H14" s="4">
        <v>37</v>
      </c>
      <c r="I14" s="4">
        <v>29</v>
      </c>
      <c r="J14" s="4">
        <f t="shared" si="0"/>
        <v>84.5</v>
      </c>
      <c r="K14" s="6" t="s">
        <v>524</v>
      </c>
    </row>
    <row r="15" spans="1:11" ht="21" x14ac:dyDescent="0.25">
      <c r="A15" s="4">
        <v>14</v>
      </c>
      <c r="B15" s="4" t="s">
        <v>417</v>
      </c>
      <c r="C15" s="4" t="s">
        <v>24</v>
      </c>
      <c r="D15" s="4" t="s">
        <v>102</v>
      </c>
      <c r="E15" s="4" t="s">
        <v>45</v>
      </c>
      <c r="F15" s="4" t="s">
        <v>58</v>
      </c>
      <c r="G15" s="4">
        <v>25</v>
      </c>
      <c r="H15" s="4">
        <v>34</v>
      </c>
      <c r="I15" s="4">
        <v>24</v>
      </c>
      <c r="J15" s="4">
        <f t="shared" si="0"/>
        <v>83</v>
      </c>
      <c r="K15" s="6" t="s">
        <v>524</v>
      </c>
    </row>
    <row r="16" spans="1:11" ht="21" x14ac:dyDescent="0.25">
      <c r="A16" s="4">
        <v>15</v>
      </c>
      <c r="B16" s="4" t="s">
        <v>408</v>
      </c>
      <c r="C16" s="4" t="s">
        <v>24</v>
      </c>
      <c r="D16" s="4" t="s">
        <v>33</v>
      </c>
      <c r="E16" s="4" t="s">
        <v>25</v>
      </c>
      <c r="F16" s="4" t="s">
        <v>58</v>
      </c>
      <c r="G16" s="4">
        <v>23</v>
      </c>
      <c r="H16" s="4">
        <v>30</v>
      </c>
      <c r="I16" s="4">
        <v>27</v>
      </c>
      <c r="J16" s="4">
        <f t="shared" si="0"/>
        <v>80</v>
      </c>
      <c r="K16" s="6" t="s">
        <v>524</v>
      </c>
    </row>
    <row r="17" spans="1:11" ht="21" x14ac:dyDescent="0.25">
      <c r="A17" s="4">
        <v>16</v>
      </c>
      <c r="B17" s="4" t="s">
        <v>398</v>
      </c>
      <c r="C17" s="4" t="s">
        <v>24</v>
      </c>
      <c r="D17" s="4" t="s">
        <v>96</v>
      </c>
      <c r="E17" s="4" t="s">
        <v>25</v>
      </c>
      <c r="F17" s="4" t="s">
        <v>58</v>
      </c>
      <c r="G17" s="4">
        <v>21</v>
      </c>
      <c r="H17" s="4">
        <v>34</v>
      </c>
      <c r="I17" s="4">
        <v>25</v>
      </c>
      <c r="J17" s="4">
        <f t="shared" si="0"/>
        <v>80</v>
      </c>
      <c r="K17" s="6" t="s">
        <v>524</v>
      </c>
    </row>
    <row r="18" spans="1:11" ht="21" x14ac:dyDescent="0.25">
      <c r="A18" s="4">
        <v>17</v>
      </c>
      <c r="B18" s="4" t="s">
        <v>412</v>
      </c>
      <c r="C18" s="4" t="s">
        <v>24</v>
      </c>
      <c r="D18" s="4" t="s">
        <v>81</v>
      </c>
      <c r="E18" s="4" t="s">
        <v>25</v>
      </c>
      <c r="F18" s="4" t="s">
        <v>58</v>
      </c>
      <c r="G18" s="4">
        <v>21</v>
      </c>
      <c r="H18" s="4">
        <v>34</v>
      </c>
      <c r="I18" s="4">
        <v>25</v>
      </c>
      <c r="J18" s="4">
        <f t="shared" si="0"/>
        <v>80</v>
      </c>
      <c r="K18" s="6" t="s">
        <v>524</v>
      </c>
    </row>
    <row r="19" spans="1:11" ht="21" x14ac:dyDescent="0.25">
      <c r="A19" s="4">
        <v>18</v>
      </c>
      <c r="B19" s="4" t="s">
        <v>395</v>
      </c>
      <c r="C19" s="4" t="s">
        <v>24</v>
      </c>
      <c r="D19" s="4" t="s">
        <v>85</v>
      </c>
      <c r="E19" s="4" t="s">
        <v>25</v>
      </c>
      <c r="F19" s="4" t="s">
        <v>58</v>
      </c>
      <c r="G19" s="4">
        <v>21</v>
      </c>
      <c r="H19" s="4">
        <v>31</v>
      </c>
      <c r="I19" s="4">
        <v>20</v>
      </c>
      <c r="J19" s="4">
        <f t="shared" si="0"/>
        <v>72</v>
      </c>
      <c r="K19" s="6"/>
    </row>
    <row r="20" spans="1:11" ht="21" x14ac:dyDescent="0.25">
      <c r="A20" s="4">
        <v>19</v>
      </c>
      <c r="B20" s="4" t="s">
        <v>410</v>
      </c>
      <c r="C20" s="4" t="s">
        <v>24</v>
      </c>
      <c r="D20" s="4" t="s">
        <v>73</v>
      </c>
      <c r="E20" s="4" t="s">
        <v>50</v>
      </c>
      <c r="F20" s="4" t="s">
        <v>58</v>
      </c>
      <c r="G20" s="4">
        <v>16.5</v>
      </c>
      <c r="H20" s="4">
        <v>29</v>
      </c>
      <c r="I20" s="4">
        <v>25</v>
      </c>
      <c r="J20" s="4">
        <f t="shared" si="0"/>
        <v>70.5</v>
      </c>
      <c r="K20" s="6"/>
    </row>
    <row r="21" spans="1:11" ht="21" x14ac:dyDescent="0.25">
      <c r="A21" s="4">
        <v>20</v>
      </c>
      <c r="B21" s="4" t="s">
        <v>411</v>
      </c>
      <c r="C21" s="4" t="s">
        <v>24</v>
      </c>
      <c r="D21" s="4" t="s">
        <v>80</v>
      </c>
      <c r="E21" s="4" t="s">
        <v>50</v>
      </c>
      <c r="F21" s="4" t="s">
        <v>58</v>
      </c>
      <c r="G21" s="4">
        <v>17</v>
      </c>
      <c r="H21" s="4">
        <v>29</v>
      </c>
      <c r="I21" s="4">
        <v>24</v>
      </c>
      <c r="J21" s="4">
        <f t="shared" si="0"/>
        <v>70</v>
      </c>
      <c r="K21" s="6"/>
    </row>
    <row r="22" spans="1:11" ht="21" x14ac:dyDescent="0.25">
      <c r="A22" s="4">
        <v>21</v>
      </c>
      <c r="B22" s="4" t="s">
        <v>426</v>
      </c>
      <c r="C22" s="4" t="s">
        <v>24</v>
      </c>
      <c r="D22" s="4" t="s">
        <v>111</v>
      </c>
      <c r="E22" s="4" t="s">
        <v>47</v>
      </c>
      <c r="F22" s="4" t="s">
        <v>58</v>
      </c>
      <c r="G22" s="4">
        <v>19</v>
      </c>
      <c r="H22" s="4">
        <v>30</v>
      </c>
      <c r="I22" s="4">
        <v>21</v>
      </c>
      <c r="J22" s="4">
        <f t="shared" si="0"/>
        <v>70</v>
      </c>
      <c r="K22" s="6"/>
    </row>
    <row r="23" spans="1:11" ht="21" x14ac:dyDescent="0.25">
      <c r="A23" s="4">
        <v>22</v>
      </c>
      <c r="B23" s="4" t="s">
        <v>407</v>
      </c>
      <c r="C23" s="4" t="s">
        <v>24</v>
      </c>
      <c r="D23" s="4" t="s">
        <v>72</v>
      </c>
      <c r="E23" s="4" t="s">
        <v>25</v>
      </c>
      <c r="F23" s="4" t="s">
        <v>58</v>
      </c>
      <c r="G23" s="4">
        <v>22</v>
      </c>
      <c r="H23" s="4">
        <v>26</v>
      </c>
      <c r="I23" s="4">
        <v>21</v>
      </c>
      <c r="J23" s="4">
        <f t="shared" si="0"/>
        <v>69</v>
      </c>
      <c r="K23" s="6"/>
    </row>
    <row r="24" spans="1:11" ht="21" x14ac:dyDescent="0.25">
      <c r="A24" s="4">
        <v>23</v>
      </c>
      <c r="B24" s="4" t="s">
        <v>415</v>
      </c>
      <c r="C24" s="4" t="s">
        <v>24</v>
      </c>
      <c r="D24" s="4" t="s">
        <v>89</v>
      </c>
      <c r="E24" s="4" t="s">
        <v>25</v>
      </c>
      <c r="F24" s="4" t="s">
        <v>58</v>
      </c>
      <c r="G24" s="4">
        <v>24</v>
      </c>
      <c r="H24" s="4">
        <v>24</v>
      </c>
      <c r="I24" s="4">
        <v>17.5</v>
      </c>
      <c r="J24" s="4">
        <f t="shared" si="0"/>
        <v>65.5</v>
      </c>
      <c r="K24" s="6"/>
    </row>
    <row r="25" spans="1:11" ht="21" x14ac:dyDescent="0.25">
      <c r="A25" s="4">
        <v>24</v>
      </c>
      <c r="B25" s="4" t="s">
        <v>416</v>
      </c>
      <c r="C25" s="4" t="s">
        <v>24</v>
      </c>
      <c r="D25" s="4" t="s">
        <v>103</v>
      </c>
      <c r="E25" s="4" t="s">
        <v>28</v>
      </c>
      <c r="F25" s="4" t="s">
        <v>58</v>
      </c>
      <c r="G25" s="4">
        <v>17.5</v>
      </c>
      <c r="H25" s="4">
        <v>30</v>
      </c>
      <c r="I25" s="4">
        <v>18</v>
      </c>
      <c r="J25" s="4">
        <f t="shared" si="0"/>
        <v>65.5</v>
      </c>
      <c r="K25" s="6"/>
    </row>
    <row r="26" spans="1:11" ht="21" x14ac:dyDescent="0.25">
      <c r="A26" s="4">
        <v>25</v>
      </c>
      <c r="B26" s="4" t="s">
        <v>397</v>
      </c>
      <c r="C26" s="4" t="s">
        <v>24</v>
      </c>
      <c r="D26" s="4" t="s">
        <v>48</v>
      </c>
      <c r="E26" s="4" t="s">
        <v>25</v>
      </c>
      <c r="F26" s="4" t="s">
        <v>58</v>
      </c>
      <c r="G26" s="4">
        <v>18.5</v>
      </c>
      <c r="H26" s="4">
        <v>27</v>
      </c>
      <c r="I26" s="4">
        <v>19</v>
      </c>
      <c r="J26" s="4">
        <f t="shared" si="0"/>
        <v>64.5</v>
      </c>
      <c r="K26" s="6"/>
    </row>
    <row r="27" spans="1:11" ht="21" x14ac:dyDescent="0.25">
      <c r="A27" s="4">
        <v>26</v>
      </c>
      <c r="B27" s="4" t="s">
        <v>401</v>
      </c>
      <c r="C27" s="4" t="s">
        <v>24</v>
      </c>
      <c r="D27" s="4" t="s">
        <v>78</v>
      </c>
      <c r="E27" s="4" t="s">
        <v>50</v>
      </c>
      <c r="F27" s="4" t="s">
        <v>58</v>
      </c>
      <c r="G27" s="4">
        <v>17</v>
      </c>
      <c r="H27" s="4">
        <v>25</v>
      </c>
      <c r="I27" s="4">
        <v>21</v>
      </c>
      <c r="J27" s="4">
        <f t="shared" si="0"/>
        <v>63</v>
      </c>
      <c r="K27" s="6"/>
    </row>
    <row r="28" spans="1:11" ht="21" x14ac:dyDescent="0.25">
      <c r="A28" s="4">
        <v>27</v>
      </c>
      <c r="B28" s="4" t="s">
        <v>424</v>
      </c>
      <c r="C28" s="4" t="s">
        <v>24</v>
      </c>
      <c r="D28" s="4" t="s">
        <v>69</v>
      </c>
      <c r="E28" s="4" t="s">
        <v>27</v>
      </c>
      <c r="F28" s="4" t="s">
        <v>58</v>
      </c>
      <c r="G28" s="4">
        <v>21</v>
      </c>
      <c r="H28" s="4">
        <v>22</v>
      </c>
      <c r="I28" s="4">
        <v>17.5</v>
      </c>
      <c r="J28" s="4">
        <f t="shared" si="0"/>
        <v>60.5</v>
      </c>
      <c r="K28" s="6"/>
    </row>
    <row r="29" spans="1:11" ht="21" x14ac:dyDescent="0.25">
      <c r="A29" s="4">
        <v>28</v>
      </c>
      <c r="B29" s="4" t="s">
        <v>393</v>
      </c>
      <c r="C29" s="4" t="s">
        <v>24</v>
      </c>
      <c r="D29" s="4" t="s">
        <v>76</v>
      </c>
      <c r="E29" s="4" t="s">
        <v>27</v>
      </c>
      <c r="F29" s="4" t="s">
        <v>58</v>
      </c>
      <c r="G29" s="4">
        <v>15</v>
      </c>
      <c r="H29" s="4">
        <v>23</v>
      </c>
      <c r="I29" s="4">
        <v>20</v>
      </c>
      <c r="J29" s="4">
        <f t="shared" si="0"/>
        <v>58</v>
      </c>
      <c r="K29" s="6"/>
    </row>
    <row r="30" spans="1:11" ht="21" x14ac:dyDescent="0.25">
      <c r="A30" s="4">
        <v>29</v>
      </c>
      <c r="B30" s="4" t="s">
        <v>399</v>
      </c>
      <c r="C30" s="4" t="s">
        <v>24</v>
      </c>
      <c r="D30" s="4" t="s">
        <v>95</v>
      </c>
      <c r="E30" s="4" t="s">
        <v>27</v>
      </c>
      <c r="F30" s="4" t="s">
        <v>58</v>
      </c>
      <c r="G30" s="4">
        <v>17.5</v>
      </c>
      <c r="H30" s="4">
        <v>24</v>
      </c>
      <c r="I30" s="4">
        <v>16</v>
      </c>
      <c r="J30" s="4">
        <f t="shared" si="0"/>
        <v>57.5</v>
      </c>
      <c r="K30" s="6"/>
    </row>
    <row r="31" spans="1:11" s="27" customFormat="1" ht="21" x14ac:dyDescent="0.25">
      <c r="A31" s="31">
        <v>30</v>
      </c>
      <c r="B31" s="31" t="s">
        <v>402</v>
      </c>
      <c r="C31" s="31" t="s">
        <v>24</v>
      </c>
      <c r="D31" s="31" t="s">
        <v>101</v>
      </c>
      <c r="E31" s="31" t="s">
        <v>25</v>
      </c>
      <c r="F31" s="31" t="s">
        <v>58</v>
      </c>
      <c r="G31" s="31">
        <v>17.5</v>
      </c>
      <c r="H31" s="31">
        <v>25</v>
      </c>
      <c r="I31" s="31">
        <v>15</v>
      </c>
      <c r="J31" s="31">
        <f t="shared" si="0"/>
        <v>57.5</v>
      </c>
      <c r="K31" s="31"/>
    </row>
    <row r="32" spans="1:11" ht="21" x14ac:dyDescent="0.25">
      <c r="A32" s="4">
        <v>31</v>
      </c>
      <c r="B32" s="4" t="s">
        <v>406</v>
      </c>
      <c r="C32" s="4" t="s">
        <v>24</v>
      </c>
      <c r="D32" s="4" t="s">
        <v>71</v>
      </c>
      <c r="E32" s="4" t="s">
        <v>27</v>
      </c>
      <c r="F32" s="4" t="s">
        <v>58</v>
      </c>
      <c r="G32" s="4">
        <v>16</v>
      </c>
      <c r="H32" s="4">
        <v>23</v>
      </c>
      <c r="I32" s="4">
        <v>18</v>
      </c>
      <c r="J32" s="4">
        <f t="shared" si="0"/>
        <v>57</v>
      </c>
      <c r="K32" s="6"/>
    </row>
    <row r="33" spans="1:11" ht="21" x14ac:dyDescent="0.25">
      <c r="A33" s="4">
        <v>32</v>
      </c>
      <c r="B33" s="4" t="s">
        <v>422</v>
      </c>
      <c r="C33" s="4" t="s">
        <v>24</v>
      </c>
      <c r="D33" s="4" t="s">
        <v>62</v>
      </c>
      <c r="E33" s="4" t="s">
        <v>25</v>
      </c>
      <c r="F33" s="4" t="s">
        <v>58</v>
      </c>
      <c r="G33" s="4">
        <v>18</v>
      </c>
      <c r="H33" s="4">
        <v>22</v>
      </c>
      <c r="I33" s="4">
        <v>17</v>
      </c>
      <c r="J33" s="4">
        <f t="shared" si="0"/>
        <v>57</v>
      </c>
      <c r="K33" s="6"/>
    </row>
    <row r="34" spans="1:11" ht="21" x14ac:dyDescent="0.25">
      <c r="A34" s="4">
        <v>33</v>
      </c>
      <c r="B34" s="4" t="s">
        <v>414</v>
      </c>
      <c r="C34" s="4" t="s">
        <v>24</v>
      </c>
      <c r="D34" s="4" t="s">
        <v>51</v>
      </c>
      <c r="E34" s="4" t="s">
        <v>25</v>
      </c>
      <c r="F34" s="4" t="s">
        <v>58</v>
      </c>
      <c r="G34" s="4">
        <v>17</v>
      </c>
      <c r="H34" s="4">
        <v>21</v>
      </c>
      <c r="I34" s="4">
        <v>14</v>
      </c>
      <c r="J34" s="4">
        <f t="shared" si="0"/>
        <v>52</v>
      </c>
      <c r="K34" s="6"/>
    </row>
    <row r="35" spans="1:11" ht="21" x14ac:dyDescent="0.25">
      <c r="A35" s="4">
        <v>34</v>
      </c>
      <c r="B35" s="4" t="s">
        <v>243</v>
      </c>
      <c r="C35" s="4" t="s">
        <v>24</v>
      </c>
      <c r="D35" s="4" t="s">
        <v>59</v>
      </c>
      <c r="E35" s="4" t="s">
        <v>25</v>
      </c>
      <c r="F35" s="4" t="s">
        <v>58</v>
      </c>
      <c r="G35" s="4">
        <v>13.5</v>
      </c>
      <c r="H35" s="4">
        <v>22</v>
      </c>
      <c r="I35" s="4">
        <v>15</v>
      </c>
      <c r="J35" s="4">
        <f t="shared" si="0"/>
        <v>50.5</v>
      </c>
      <c r="K35" s="6"/>
    </row>
    <row r="36" spans="1:11" ht="21" x14ac:dyDescent="0.25">
      <c r="A36" s="4">
        <v>35</v>
      </c>
      <c r="B36" s="4" t="s">
        <v>428</v>
      </c>
      <c r="C36" s="4" t="s">
        <v>24</v>
      </c>
      <c r="D36" s="4" t="s">
        <v>66</v>
      </c>
      <c r="E36" s="4"/>
      <c r="F36" s="4" t="s">
        <v>58</v>
      </c>
      <c r="G36" s="4">
        <v>17.5</v>
      </c>
      <c r="H36" s="4">
        <v>22</v>
      </c>
      <c r="I36" s="4">
        <v>11</v>
      </c>
      <c r="J36" s="4">
        <f t="shared" si="0"/>
        <v>50.5</v>
      </c>
      <c r="K36" s="6"/>
    </row>
    <row r="37" spans="1:11" ht="21" x14ac:dyDescent="0.25">
      <c r="A37" s="4">
        <v>36</v>
      </c>
      <c r="B37" s="4" t="s">
        <v>419</v>
      </c>
      <c r="C37" s="4" t="s">
        <v>24</v>
      </c>
      <c r="D37" s="4" t="s">
        <v>67</v>
      </c>
      <c r="E37" s="4" t="s">
        <v>25</v>
      </c>
      <c r="F37" s="4" t="s">
        <v>58</v>
      </c>
      <c r="G37" s="4">
        <v>14.5</v>
      </c>
      <c r="H37" s="4">
        <v>22</v>
      </c>
      <c r="I37" s="4">
        <v>12.5</v>
      </c>
      <c r="J37" s="4">
        <f t="shared" si="0"/>
        <v>49</v>
      </c>
      <c r="K37" s="6"/>
    </row>
    <row r="38" spans="1:11" ht="21" x14ac:dyDescent="0.25">
      <c r="A38" s="4">
        <v>37</v>
      </c>
      <c r="B38" s="9" t="s">
        <v>405</v>
      </c>
      <c r="C38" s="9" t="s">
        <v>24</v>
      </c>
      <c r="D38" s="9" t="s">
        <v>31</v>
      </c>
      <c r="E38" s="9" t="s">
        <v>29</v>
      </c>
      <c r="F38" s="9" t="s">
        <v>58</v>
      </c>
      <c r="G38" s="9"/>
      <c r="H38" s="9"/>
      <c r="I38" s="9"/>
      <c r="J38" s="9">
        <f t="shared" si="0"/>
        <v>0</v>
      </c>
      <c r="K38" s="9" t="s">
        <v>105</v>
      </c>
    </row>
    <row r="39" spans="1:11" ht="21" x14ac:dyDescent="0.25">
      <c r="A39" s="4">
        <v>38</v>
      </c>
      <c r="B39" s="9" t="s">
        <v>421</v>
      </c>
      <c r="C39" s="9" t="s">
        <v>24</v>
      </c>
      <c r="D39" s="9" t="s">
        <v>112</v>
      </c>
      <c r="E39" s="9" t="s">
        <v>25</v>
      </c>
      <c r="F39" s="9" t="s">
        <v>58</v>
      </c>
      <c r="G39" s="9"/>
      <c r="H39" s="9"/>
      <c r="I39" s="9"/>
      <c r="J39" s="9">
        <f t="shared" si="0"/>
        <v>0</v>
      </c>
      <c r="K39" s="9" t="s">
        <v>105</v>
      </c>
    </row>
  </sheetData>
  <sortState ref="A2:O39">
    <sortCondition ref="C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5"/>
  <sheetViews>
    <sheetView rightToLeft="1" zoomScaleNormal="100" workbookViewId="0">
      <selection activeCell="C1" sqref="C1:C1048576"/>
    </sheetView>
  </sheetViews>
  <sheetFormatPr defaultRowHeight="15" x14ac:dyDescent="0.25"/>
  <cols>
    <col min="1" max="1" width="5.140625" style="1" bestFit="1" customWidth="1"/>
    <col min="2" max="2" width="22.140625" style="1" bestFit="1" customWidth="1"/>
    <col min="3" max="3" width="6.42578125" style="1" bestFit="1" customWidth="1"/>
    <col min="4" max="4" width="15.7109375" style="1" bestFit="1" customWidth="1"/>
    <col min="5" max="5" width="13.28515625" style="1" bestFit="1" customWidth="1"/>
    <col min="6" max="6" width="9.140625" style="1" bestFit="1" customWidth="1"/>
    <col min="7" max="12" width="15" style="1" customWidth="1"/>
    <col min="13" max="13" width="38.140625" style="1" customWidth="1"/>
    <col min="14" max="16384" width="9.140625" style="1"/>
  </cols>
  <sheetData>
    <row r="1" spans="1:13" ht="84" x14ac:dyDescent="0.25">
      <c r="A1" s="2" t="s">
        <v>0</v>
      </c>
      <c r="B1" s="2" t="s">
        <v>1</v>
      </c>
      <c r="C1" s="2" t="s">
        <v>14</v>
      </c>
      <c r="D1" s="2" t="s">
        <v>15</v>
      </c>
      <c r="E1" s="2" t="s">
        <v>2</v>
      </c>
      <c r="F1" s="2" t="s">
        <v>3</v>
      </c>
      <c r="G1" s="11" t="s">
        <v>429</v>
      </c>
      <c r="H1" s="11" t="s">
        <v>21</v>
      </c>
      <c r="I1" s="11" t="s">
        <v>11</v>
      </c>
      <c r="J1" s="11" t="s">
        <v>12</v>
      </c>
      <c r="K1" s="11" t="s">
        <v>430</v>
      </c>
      <c r="L1" s="11" t="s">
        <v>4</v>
      </c>
      <c r="M1" s="2" t="s">
        <v>16</v>
      </c>
    </row>
    <row r="2" spans="1:13" ht="21" x14ac:dyDescent="0.25">
      <c r="A2" s="3">
        <v>1</v>
      </c>
      <c r="B2" s="3" t="s">
        <v>520</v>
      </c>
      <c r="C2" s="3" t="s">
        <v>22</v>
      </c>
      <c r="D2" s="3" t="s">
        <v>33</v>
      </c>
      <c r="E2" s="3" t="s">
        <v>28</v>
      </c>
      <c r="F2" s="3" t="s">
        <v>63</v>
      </c>
      <c r="G2" s="3">
        <v>20</v>
      </c>
      <c r="H2" s="3">
        <v>26</v>
      </c>
      <c r="I2" s="3">
        <v>13</v>
      </c>
      <c r="J2" s="3">
        <v>12</v>
      </c>
      <c r="K2" s="3">
        <v>13</v>
      </c>
      <c r="L2" s="3">
        <f t="shared" ref="L2:L33" si="0">SUM(G2:K2)</f>
        <v>84</v>
      </c>
      <c r="M2" s="3" t="s">
        <v>518</v>
      </c>
    </row>
    <row r="3" spans="1:13" ht="21" x14ac:dyDescent="0.25">
      <c r="A3" s="3">
        <v>2</v>
      </c>
      <c r="B3" s="3" t="s">
        <v>443</v>
      </c>
      <c r="C3" s="3" t="s">
        <v>22</v>
      </c>
      <c r="D3" s="3" t="s">
        <v>80</v>
      </c>
      <c r="E3" s="3" t="s">
        <v>27</v>
      </c>
      <c r="F3" s="3" t="s">
        <v>63</v>
      </c>
      <c r="G3" s="3">
        <v>20</v>
      </c>
      <c r="H3" s="3">
        <v>25</v>
      </c>
      <c r="I3" s="3">
        <v>15</v>
      </c>
      <c r="J3" s="3">
        <v>12</v>
      </c>
      <c r="K3" s="3">
        <v>11</v>
      </c>
      <c r="L3" s="3">
        <f t="shared" si="0"/>
        <v>83</v>
      </c>
      <c r="M3" s="3" t="s">
        <v>518</v>
      </c>
    </row>
    <row r="4" spans="1:13" ht="21" x14ac:dyDescent="0.25">
      <c r="A4" s="3">
        <v>3</v>
      </c>
      <c r="B4" s="3" t="s">
        <v>445</v>
      </c>
      <c r="C4" s="3" t="s">
        <v>22</v>
      </c>
      <c r="D4" s="3" t="s">
        <v>52</v>
      </c>
      <c r="E4" s="3" t="s">
        <v>23</v>
      </c>
      <c r="F4" s="3" t="s">
        <v>63</v>
      </c>
      <c r="G4" s="3">
        <v>19</v>
      </c>
      <c r="H4" s="3">
        <v>26</v>
      </c>
      <c r="I4" s="3">
        <v>17</v>
      </c>
      <c r="J4" s="3">
        <v>13</v>
      </c>
      <c r="K4" s="3">
        <v>8</v>
      </c>
      <c r="L4" s="3">
        <f t="shared" si="0"/>
        <v>83</v>
      </c>
      <c r="M4" s="3" t="s">
        <v>518</v>
      </c>
    </row>
    <row r="5" spans="1:13" ht="21" x14ac:dyDescent="0.25">
      <c r="A5" s="3">
        <v>4</v>
      </c>
      <c r="B5" s="3" t="s">
        <v>446</v>
      </c>
      <c r="C5" s="3" t="s">
        <v>22</v>
      </c>
      <c r="D5" s="3" t="s">
        <v>97</v>
      </c>
      <c r="E5" s="3" t="s">
        <v>34</v>
      </c>
      <c r="F5" s="3" t="s">
        <v>63</v>
      </c>
      <c r="G5" s="3">
        <v>20</v>
      </c>
      <c r="H5" s="3">
        <v>24</v>
      </c>
      <c r="I5" s="3">
        <v>13</v>
      </c>
      <c r="J5" s="3">
        <v>13</v>
      </c>
      <c r="K5" s="3">
        <v>13</v>
      </c>
      <c r="L5" s="3">
        <f t="shared" si="0"/>
        <v>83</v>
      </c>
      <c r="M5" s="3" t="s">
        <v>518</v>
      </c>
    </row>
    <row r="6" spans="1:13" ht="21" x14ac:dyDescent="0.25">
      <c r="A6" s="3">
        <v>5</v>
      </c>
      <c r="B6" s="3" t="s">
        <v>447</v>
      </c>
      <c r="C6" s="3" t="s">
        <v>22</v>
      </c>
      <c r="D6" s="3" t="s">
        <v>90</v>
      </c>
      <c r="E6" s="3" t="s">
        <v>27</v>
      </c>
      <c r="F6" s="3" t="s">
        <v>63</v>
      </c>
      <c r="G6" s="3">
        <v>20</v>
      </c>
      <c r="H6" s="3">
        <v>25</v>
      </c>
      <c r="I6" s="3">
        <v>18</v>
      </c>
      <c r="J6" s="3">
        <v>12</v>
      </c>
      <c r="K6" s="3">
        <v>7</v>
      </c>
      <c r="L6" s="3">
        <f t="shared" si="0"/>
        <v>82</v>
      </c>
      <c r="M6" s="3" t="s">
        <v>518</v>
      </c>
    </row>
    <row r="7" spans="1:13" ht="21" x14ac:dyDescent="0.25">
      <c r="A7" s="3">
        <v>6</v>
      </c>
      <c r="B7" s="3" t="s">
        <v>449</v>
      </c>
      <c r="C7" s="3" t="s">
        <v>22</v>
      </c>
      <c r="D7" s="3" t="s">
        <v>56</v>
      </c>
      <c r="E7" s="3" t="s">
        <v>23</v>
      </c>
      <c r="F7" s="3" t="s">
        <v>63</v>
      </c>
      <c r="G7" s="3">
        <v>20</v>
      </c>
      <c r="H7" s="3">
        <v>25</v>
      </c>
      <c r="I7" s="3">
        <v>12</v>
      </c>
      <c r="J7" s="3">
        <v>13</v>
      </c>
      <c r="K7" s="3">
        <v>12</v>
      </c>
      <c r="L7" s="3">
        <f t="shared" si="0"/>
        <v>82</v>
      </c>
      <c r="M7" s="3" t="s">
        <v>518</v>
      </c>
    </row>
    <row r="8" spans="1:13" ht="21" x14ac:dyDescent="0.25">
      <c r="A8" s="3">
        <v>7</v>
      </c>
      <c r="B8" s="3" t="s">
        <v>510</v>
      </c>
      <c r="C8" s="3" t="s">
        <v>22</v>
      </c>
      <c r="D8" s="3" t="s">
        <v>84</v>
      </c>
      <c r="E8" s="3"/>
      <c r="F8" s="3" t="s">
        <v>63</v>
      </c>
      <c r="G8" s="3">
        <v>19</v>
      </c>
      <c r="H8" s="3">
        <v>22</v>
      </c>
      <c r="I8" s="3">
        <v>16</v>
      </c>
      <c r="J8" s="3">
        <v>14</v>
      </c>
      <c r="K8" s="3">
        <v>10</v>
      </c>
      <c r="L8" s="3">
        <f t="shared" si="0"/>
        <v>81</v>
      </c>
      <c r="M8" s="3" t="s">
        <v>518</v>
      </c>
    </row>
    <row r="9" spans="1:13" ht="21" x14ac:dyDescent="0.25">
      <c r="A9" s="3">
        <v>8</v>
      </c>
      <c r="B9" s="3" t="s">
        <v>432</v>
      </c>
      <c r="C9" s="3" t="s">
        <v>22</v>
      </c>
      <c r="D9" s="3" t="s">
        <v>96</v>
      </c>
      <c r="E9" s="3" t="s">
        <v>23</v>
      </c>
      <c r="F9" s="3" t="s">
        <v>63</v>
      </c>
      <c r="G9" s="3">
        <v>20</v>
      </c>
      <c r="H9" s="3">
        <v>22</v>
      </c>
      <c r="I9" s="3">
        <v>15</v>
      </c>
      <c r="J9" s="3">
        <v>13</v>
      </c>
      <c r="K9" s="3">
        <v>8</v>
      </c>
      <c r="L9" s="3">
        <f t="shared" si="0"/>
        <v>78</v>
      </c>
      <c r="M9" s="3"/>
    </row>
    <row r="10" spans="1:13" ht="21" x14ac:dyDescent="0.25">
      <c r="A10" s="3">
        <v>9</v>
      </c>
      <c r="B10" s="3" t="s">
        <v>437</v>
      </c>
      <c r="C10" s="3" t="s">
        <v>22</v>
      </c>
      <c r="D10" s="3" t="s">
        <v>89</v>
      </c>
      <c r="E10" s="3" t="s">
        <v>28</v>
      </c>
      <c r="F10" s="3" t="s">
        <v>63</v>
      </c>
      <c r="G10" s="3">
        <v>20</v>
      </c>
      <c r="H10" s="3">
        <v>21</v>
      </c>
      <c r="I10" s="3">
        <v>14</v>
      </c>
      <c r="J10" s="3">
        <v>13</v>
      </c>
      <c r="K10" s="3">
        <v>9</v>
      </c>
      <c r="L10" s="3">
        <f t="shared" si="0"/>
        <v>77</v>
      </c>
      <c r="M10" s="3"/>
    </row>
    <row r="11" spans="1:13" ht="21" x14ac:dyDescent="0.25">
      <c r="A11" s="3">
        <v>10</v>
      </c>
      <c r="B11" s="3" t="s">
        <v>433</v>
      </c>
      <c r="C11" s="3" t="s">
        <v>22</v>
      </c>
      <c r="D11" s="3" t="s">
        <v>68</v>
      </c>
      <c r="E11" s="3" t="s">
        <v>28</v>
      </c>
      <c r="F11" s="3" t="s">
        <v>63</v>
      </c>
      <c r="G11" s="3">
        <v>15</v>
      </c>
      <c r="H11" s="3">
        <v>24</v>
      </c>
      <c r="I11" s="3">
        <v>14</v>
      </c>
      <c r="J11" s="3">
        <v>13</v>
      </c>
      <c r="K11" s="3">
        <v>11</v>
      </c>
      <c r="L11" s="3">
        <f t="shared" si="0"/>
        <v>77</v>
      </c>
      <c r="M11" s="3"/>
    </row>
    <row r="12" spans="1:13" ht="21" x14ac:dyDescent="0.25">
      <c r="A12" s="3">
        <v>11</v>
      </c>
      <c r="B12" s="3" t="s">
        <v>441</v>
      </c>
      <c r="C12" s="3" t="s">
        <v>22</v>
      </c>
      <c r="D12" s="3" t="s">
        <v>78</v>
      </c>
      <c r="E12" s="3" t="s">
        <v>28</v>
      </c>
      <c r="F12" s="3" t="s">
        <v>63</v>
      </c>
      <c r="G12" s="3">
        <v>19</v>
      </c>
      <c r="H12" s="3">
        <v>22</v>
      </c>
      <c r="I12" s="3">
        <v>12</v>
      </c>
      <c r="J12" s="3">
        <v>12</v>
      </c>
      <c r="K12" s="3">
        <v>9</v>
      </c>
      <c r="L12" s="3">
        <f t="shared" si="0"/>
        <v>74</v>
      </c>
      <c r="M12" s="3"/>
    </row>
    <row r="13" spans="1:13" ht="21" x14ac:dyDescent="0.25">
      <c r="A13" s="3">
        <v>12</v>
      </c>
      <c r="B13" s="3" t="s">
        <v>451</v>
      </c>
      <c r="C13" s="3" t="s">
        <v>22</v>
      </c>
      <c r="D13" s="3" t="s">
        <v>114</v>
      </c>
      <c r="E13" s="3" t="s">
        <v>46</v>
      </c>
      <c r="F13" s="3" t="s">
        <v>63</v>
      </c>
      <c r="G13" s="3">
        <v>20</v>
      </c>
      <c r="H13" s="3">
        <v>20</v>
      </c>
      <c r="I13" s="3">
        <v>12</v>
      </c>
      <c r="J13" s="3">
        <v>10</v>
      </c>
      <c r="K13" s="3">
        <v>12</v>
      </c>
      <c r="L13" s="3">
        <f t="shared" si="0"/>
        <v>74</v>
      </c>
      <c r="M13" s="3"/>
    </row>
    <row r="14" spans="1:13" ht="21" x14ac:dyDescent="0.25">
      <c r="A14" s="3">
        <v>13</v>
      </c>
      <c r="B14" s="3" t="s">
        <v>444</v>
      </c>
      <c r="C14" s="3" t="s">
        <v>22</v>
      </c>
      <c r="D14" s="3" t="s">
        <v>81</v>
      </c>
      <c r="E14" s="3" t="s">
        <v>27</v>
      </c>
      <c r="F14" s="3" t="s">
        <v>63</v>
      </c>
      <c r="G14" s="3">
        <v>16</v>
      </c>
      <c r="H14" s="3">
        <v>25</v>
      </c>
      <c r="I14" s="3">
        <v>12</v>
      </c>
      <c r="J14" s="3">
        <v>12</v>
      </c>
      <c r="K14" s="3">
        <v>7</v>
      </c>
      <c r="L14" s="3">
        <f t="shared" si="0"/>
        <v>72</v>
      </c>
      <c r="M14" s="3"/>
    </row>
    <row r="15" spans="1:13" ht="21" x14ac:dyDescent="0.25">
      <c r="A15" s="3">
        <v>14</v>
      </c>
      <c r="B15" s="3" t="s">
        <v>439</v>
      </c>
      <c r="C15" s="3" t="s">
        <v>22</v>
      </c>
      <c r="D15" s="3" t="s">
        <v>107</v>
      </c>
      <c r="E15" s="3" t="s">
        <v>61</v>
      </c>
      <c r="F15" s="3" t="s">
        <v>63</v>
      </c>
      <c r="G15" s="3">
        <v>18</v>
      </c>
      <c r="H15" s="3">
        <v>22</v>
      </c>
      <c r="I15" s="3">
        <v>13</v>
      </c>
      <c r="J15" s="3">
        <v>10</v>
      </c>
      <c r="K15" s="3">
        <v>8</v>
      </c>
      <c r="L15" s="3">
        <f t="shared" si="0"/>
        <v>71</v>
      </c>
      <c r="M15" s="3"/>
    </row>
    <row r="16" spans="1:13" ht="21" x14ac:dyDescent="0.25">
      <c r="A16" s="3">
        <v>15</v>
      </c>
      <c r="B16" s="3" t="s">
        <v>440</v>
      </c>
      <c r="C16" s="3" t="s">
        <v>22</v>
      </c>
      <c r="D16" s="3" t="s">
        <v>77</v>
      </c>
      <c r="E16" s="3" t="s">
        <v>28</v>
      </c>
      <c r="F16" s="3" t="s">
        <v>63</v>
      </c>
      <c r="G16" s="3">
        <v>10</v>
      </c>
      <c r="H16" s="3">
        <v>24</v>
      </c>
      <c r="I16" s="3">
        <v>15</v>
      </c>
      <c r="J16" s="3">
        <v>13</v>
      </c>
      <c r="K16" s="3">
        <v>9</v>
      </c>
      <c r="L16" s="3">
        <f t="shared" si="0"/>
        <v>71</v>
      </c>
      <c r="M16" s="3"/>
    </row>
    <row r="17" spans="1:13" ht="21" x14ac:dyDescent="0.25">
      <c r="A17" s="3">
        <v>16</v>
      </c>
      <c r="B17" s="3" t="s">
        <v>435</v>
      </c>
      <c r="C17" s="3" t="s">
        <v>22</v>
      </c>
      <c r="D17" s="3" t="s">
        <v>31</v>
      </c>
      <c r="E17" s="3" t="s">
        <v>25</v>
      </c>
      <c r="F17" s="3" t="s">
        <v>63</v>
      </c>
      <c r="G17" s="3">
        <v>15</v>
      </c>
      <c r="H17" s="3">
        <v>21</v>
      </c>
      <c r="I17" s="3">
        <v>12</v>
      </c>
      <c r="J17" s="3">
        <v>11</v>
      </c>
      <c r="K17" s="3">
        <v>12</v>
      </c>
      <c r="L17" s="3">
        <f t="shared" si="0"/>
        <v>71</v>
      </c>
      <c r="M17" s="3"/>
    </row>
    <row r="18" spans="1:13" ht="21" x14ac:dyDescent="0.25">
      <c r="A18" s="3">
        <v>17</v>
      </c>
      <c r="B18" s="3" t="s">
        <v>442</v>
      </c>
      <c r="C18" s="3" t="s">
        <v>22</v>
      </c>
      <c r="D18" s="3" t="s">
        <v>55</v>
      </c>
      <c r="E18" s="3" t="s">
        <v>27</v>
      </c>
      <c r="F18" s="3" t="s">
        <v>63</v>
      </c>
      <c r="G18" s="3">
        <v>17</v>
      </c>
      <c r="H18" s="3">
        <v>20</v>
      </c>
      <c r="I18" s="3">
        <v>12</v>
      </c>
      <c r="J18" s="3">
        <v>10</v>
      </c>
      <c r="K18" s="3">
        <v>8</v>
      </c>
      <c r="L18" s="3">
        <f t="shared" si="0"/>
        <v>67</v>
      </c>
      <c r="M18" s="3"/>
    </row>
    <row r="19" spans="1:13" ht="21" x14ac:dyDescent="0.25">
      <c r="A19" s="3">
        <v>18</v>
      </c>
      <c r="B19" s="3" t="s">
        <v>438</v>
      </c>
      <c r="C19" s="3" t="s">
        <v>22</v>
      </c>
      <c r="D19" s="3" t="s">
        <v>48</v>
      </c>
      <c r="E19" s="3" t="s">
        <v>28</v>
      </c>
      <c r="F19" s="3" t="s">
        <v>63</v>
      </c>
      <c r="G19" s="3">
        <v>10</v>
      </c>
      <c r="H19" s="3">
        <v>22</v>
      </c>
      <c r="I19" s="3">
        <v>13</v>
      </c>
      <c r="J19" s="3">
        <v>13</v>
      </c>
      <c r="K19" s="3">
        <v>5</v>
      </c>
      <c r="L19" s="3">
        <f t="shared" si="0"/>
        <v>63</v>
      </c>
      <c r="M19" s="3"/>
    </row>
    <row r="20" spans="1:13" ht="21" x14ac:dyDescent="0.25">
      <c r="A20" s="3">
        <v>19</v>
      </c>
      <c r="B20" s="3" t="s">
        <v>450</v>
      </c>
      <c r="C20" s="3" t="s">
        <v>22</v>
      </c>
      <c r="D20" s="3" t="s">
        <v>75</v>
      </c>
      <c r="E20" s="3" t="s">
        <v>23</v>
      </c>
      <c r="F20" s="3" t="s">
        <v>63</v>
      </c>
      <c r="G20" s="3">
        <v>19</v>
      </c>
      <c r="H20" s="3">
        <v>20</v>
      </c>
      <c r="I20" s="3">
        <v>8</v>
      </c>
      <c r="J20" s="3">
        <v>10</v>
      </c>
      <c r="K20" s="3">
        <v>4</v>
      </c>
      <c r="L20" s="3">
        <f t="shared" si="0"/>
        <v>61</v>
      </c>
      <c r="M20" s="3"/>
    </row>
    <row r="21" spans="1:13" ht="21" x14ac:dyDescent="0.25">
      <c r="A21" s="3">
        <v>20</v>
      </c>
      <c r="B21" s="3" t="s">
        <v>434</v>
      </c>
      <c r="C21" s="3" t="s">
        <v>22</v>
      </c>
      <c r="D21" s="3" t="s">
        <v>70</v>
      </c>
      <c r="E21" s="3" t="s">
        <v>23</v>
      </c>
      <c r="F21" s="3" t="s">
        <v>63</v>
      </c>
      <c r="G21" s="3">
        <v>14</v>
      </c>
      <c r="H21" s="3">
        <v>21</v>
      </c>
      <c r="I21" s="3">
        <v>12</v>
      </c>
      <c r="J21" s="3">
        <v>10</v>
      </c>
      <c r="K21" s="3">
        <v>4</v>
      </c>
      <c r="L21" s="3">
        <f t="shared" si="0"/>
        <v>61</v>
      </c>
      <c r="M21" s="3"/>
    </row>
    <row r="22" spans="1:13" ht="21" x14ac:dyDescent="0.25">
      <c r="A22" s="3">
        <v>21</v>
      </c>
      <c r="B22" s="3" t="s">
        <v>431</v>
      </c>
      <c r="C22" s="3" t="s">
        <v>22</v>
      </c>
      <c r="D22" s="3" t="s">
        <v>85</v>
      </c>
      <c r="E22" s="3" t="s">
        <v>23</v>
      </c>
      <c r="F22" s="3" t="s">
        <v>63</v>
      </c>
      <c r="G22" s="3">
        <v>0</v>
      </c>
      <c r="H22" s="3">
        <v>26</v>
      </c>
      <c r="I22" s="3">
        <v>18</v>
      </c>
      <c r="J22" s="3">
        <v>8</v>
      </c>
      <c r="K22" s="3">
        <v>0</v>
      </c>
      <c r="L22" s="3">
        <f t="shared" si="0"/>
        <v>52</v>
      </c>
      <c r="M22" s="3"/>
    </row>
    <row r="23" spans="1:13" ht="21" x14ac:dyDescent="0.25">
      <c r="A23" s="3">
        <v>22</v>
      </c>
      <c r="B23" s="7" t="s">
        <v>448</v>
      </c>
      <c r="C23" s="7" t="s">
        <v>22</v>
      </c>
      <c r="D23" s="7" t="s">
        <v>102</v>
      </c>
      <c r="E23" s="7" t="s">
        <v>23</v>
      </c>
      <c r="F23" s="7" t="s">
        <v>63</v>
      </c>
      <c r="G23" s="7"/>
      <c r="H23" s="7"/>
      <c r="I23" s="7"/>
      <c r="J23" s="7"/>
      <c r="K23" s="7"/>
      <c r="L23" s="7">
        <f t="shared" si="0"/>
        <v>0</v>
      </c>
      <c r="M23" s="7" t="s">
        <v>105</v>
      </c>
    </row>
    <row r="24" spans="1:13" ht="21" x14ac:dyDescent="0.25">
      <c r="A24" s="3">
        <v>23</v>
      </c>
      <c r="B24" s="7" t="s">
        <v>436</v>
      </c>
      <c r="C24" s="7" t="s">
        <v>22</v>
      </c>
      <c r="D24" s="7" t="s">
        <v>67</v>
      </c>
      <c r="E24" s="7" t="s">
        <v>34</v>
      </c>
      <c r="F24" s="7" t="s">
        <v>63</v>
      </c>
      <c r="G24" s="7"/>
      <c r="H24" s="7"/>
      <c r="I24" s="7"/>
      <c r="J24" s="7"/>
      <c r="K24" s="7"/>
      <c r="L24" s="7">
        <f t="shared" si="0"/>
        <v>0</v>
      </c>
      <c r="M24" s="7" t="s">
        <v>105</v>
      </c>
    </row>
    <row r="25" spans="1:13" ht="21" x14ac:dyDescent="0.25">
      <c r="A25" s="3">
        <v>24</v>
      </c>
      <c r="B25" s="7" t="s">
        <v>452</v>
      </c>
      <c r="C25" s="7" t="s">
        <v>22</v>
      </c>
      <c r="D25" s="7" t="s">
        <v>111</v>
      </c>
      <c r="E25" s="7" t="s">
        <v>46</v>
      </c>
      <c r="F25" s="7" t="s">
        <v>63</v>
      </c>
      <c r="G25" s="7"/>
      <c r="H25" s="7"/>
      <c r="I25" s="7"/>
      <c r="J25" s="7"/>
      <c r="K25" s="7"/>
      <c r="L25" s="7">
        <f t="shared" si="0"/>
        <v>0</v>
      </c>
      <c r="M25" s="7" t="s">
        <v>105</v>
      </c>
    </row>
    <row r="26" spans="1:13" ht="21" x14ac:dyDescent="0.25">
      <c r="A26" s="3">
        <v>25</v>
      </c>
      <c r="B26" s="7" t="s">
        <v>522</v>
      </c>
      <c r="C26" s="7" t="s">
        <v>22</v>
      </c>
      <c r="D26" s="7" t="s">
        <v>99</v>
      </c>
      <c r="E26" s="7" t="s">
        <v>28</v>
      </c>
      <c r="F26" s="7" t="s">
        <v>63</v>
      </c>
      <c r="G26" s="7"/>
      <c r="H26" s="7"/>
      <c r="I26" s="7"/>
      <c r="J26" s="7"/>
      <c r="K26" s="7"/>
      <c r="L26" s="7">
        <f t="shared" si="0"/>
        <v>0</v>
      </c>
      <c r="M26" s="7" t="s">
        <v>519</v>
      </c>
    </row>
    <row r="27" spans="1:13" ht="21" x14ac:dyDescent="0.25">
      <c r="A27" s="5">
        <v>26</v>
      </c>
      <c r="B27" s="5" t="s">
        <v>473</v>
      </c>
      <c r="C27" s="5" t="s">
        <v>26</v>
      </c>
      <c r="D27" s="5" t="s">
        <v>97</v>
      </c>
      <c r="E27" s="5" t="s">
        <v>25</v>
      </c>
      <c r="F27" s="5" t="s">
        <v>63</v>
      </c>
      <c r="G27" s="5">
        <v>20</v>
      </c>
      <c r="H27" s="5">
        <v>26</v>
      </c>
      <c r="I27" s="5">
        <v>18</v>
      </c>
      <c r="J27" s="5">
        <v>14</v>
      </c>
      <c r="K27" s="5">
        <v>11</v>
      </c>
      <c r="L27" s="5">
        <f t="shared" si="0"/>
        <v>89</v>
      </c>
      <c r="M27" s="5" t="s">
        <v>518</v>
      </c>
    </row>
    <row r="28" spans="1:13" ht="21" x14ac:dyDescent="0.25">
      <c r="A28" s="5">
        <v>27</v>
      </c>
      <c r="B28" s="5" t="s">
        <v>467</v>
      </c>
      <c r="C28" s="5" t="s">
        <v>26</v>
      </c>
      <c r="D28" s="5" t="s">
        <v>78</v>
      </c>
      <c r="E28" s="5" t="s">
        <v>43</v>
      </c>
      <c r="F28" s="5" t="s">
        <v>63</v>
      </c>
      <c r="G28" s="5">
        <v>20</v>
      </c>
      <c r="H28" s="5">
        <v>26</v>
      </c>
      <c r="I28" s="5">
        <v>17</v>
      </c>
      <c r="J28" s="5">
        <v>14</v>
      </c>
      <c r="K28" s="5">
        <v>11</v>
      </c>
      <c r="L28" s="5">
        <f t="shared" si="0"/>
        <v>88</v>
      </c>
      <c r="M28" s="5" t="s">
        <v>518</v>
      </c>
    </row>
    <row r="29" spans="1:13" ht="21" x14ac:dyDescent="0.25">
      <c r="A29" s="5">
        <v>28</v>
      </c>
      <c r="B29" s="5" t="s">
        <v>477</v>
      </c>
      <c r="C29" s="5" t="s">
        <v>26</v>
      </c>
      <c r="D29" s="5" t="s">
        <v>102</v>
      </c>
      <c r="E29" s="5" t="s">
        <v>25</v>
      </c>
      <c r="F29" s="5" t="s">
        <v>63</v>
      </c>
      <c r="G29" s="5">
        <v>19</v>
      </c>
      <c r="H29" s="5">
        <v>27</v>
      </c>
      <c r="I29" s="5">
        <v>18</v>
      </c>
      <c r="J29" s="5">
        <v>14</v>
      </c>
      <c r="K29" s="5">
        <v>10</v>
      </c>
      <c r="L29" s="5">
        <f t="shared" si="0"/>
        <v>88</v>
      </c>
      <c r="M29" s="5" t="s">
        <v>518</v>
      </c>
    </row>
    <row r="30" spans="1:13" ht="21" x14ac:dyDescent="0.25">
      <c r="A30" s="5">
        <v>29</v>
      </c>
      <c r="B30" s="5" t="s">
        <v>464</v>
      </c>
      <c r="C30" s="5" t="s">
        <v>26</v>
      </c>
      <c r="D30" s="5" t="s">
        <v>107</v>
      </c>
      <c r="E30" s="5" t="s">
        <v>25</v>
      </c>
      <c r="F30" s="5" t="s">
        <v>63</v>
      </c>
      <c r="G30" s="5">
        <v>20</v>
      </c>
      <c r="H30" s="5">
        <v>25</v>
      </c>
      <c r="I30" s="5">
        <v>16</v>
      </c>
      <c r="J30" s="5">
        <v>13</v>
      </c>
      <c r="K30" s="5">
        <v>13</v>
      </c>
      <c r="L30" s="5">
        <f t="shared" si="0"/>
        <v>87</v>
      </c>
      <c r="M30" s="5" t="s">
        <v>518</v>
      </c>
    </row>
    <row r="31" spans="1:13" ht="21" x14ac:dyDescent="0.25">
      <c r="A31" s="5">
        <v>30</v>
      </c>
      <c r="B31" s="5" t="s">
        <v>456</v>
      </c>
      <c r="C31" s="5" t="s">
        <v>26</v>
      </c>
      <c r="D31" s="5" t="s">
        <v>68</v>
      </c>
      <c r="E31" s="5" t="s">
        <v>28</v>
      </c>
      <c r="F31" s="5" t="s">
        <v>63</v>
      </c>
      <c r="G31" s="5">
        <v>16</v>
      </c>
      <c r="H31" s="5">
        <v>27</v>
      </c>
      <c r="I31" s="5">
        <v>17</v>
      </c>
      <c r="J31" s="5">
        <v>13</v>
      </c>
      <c r="K31" s="5">
        <v>9</v>
      </c>
      <c r="L31" s="5">
        <f t="shared" si="0"/>
        <v>82</v>
      </c>
      <c r="M31" s="5" t="s">
        <v>518</v>
      </c>
    </row>
    <row r="32" spans="1:13" ht="21" x14ac:dyDescent="0.25">
      <c r="A32" s="5">
        <v>31</v>
      </c>
      <c r="B32" s="5" t="s">
        <v>478</v>
      </c>
      <c r="C32" s="5" t="s">
        <v>26</v>
      </c>
      <c r="D32" s="5" t="s">
        <v>56</v>
      </c>
      <c r="E32" s="5" t="s">
        <v>23</v>
      </c>
      <c r="F32" s="5" t="s">
        <v>63</v>
      </c>
      <c r="G32" s="5">
        <v>18</v>
      </c>
      <c r="H32" s="5">
        <v>26</v>
      </c>
      <c r="I32" s="5">
        <v>16</v>
      </c>
      <c r="J32" s="5">
        <v>13</v>
      </c>
      <c r="K32" s="5">
        <v>8</v>
      </c>
      <c r="L32" s="5">
        <f t="shared" si="0"/>
        <v>81</v>
      </c>
      <c r="M32" s="5" t="s">
        <v>518</v>
      </c>
    </row>
    <row r="33" spans="1:13" ht="21" x14ac:dyDescent="0.25">
      <c r="A33" s="5">
        <v>32</v>
      </c>
      <c r="B33" s="5" t="s">
        <v>470</v>
      </c>
      <c r="C33" s="5" t="s">
        <v>26</v>
      </c>
      <c r="D33" s="5" t="s">
        <v>71</v>
      </c>
      <c r="E33" s="5" t="s">
        <v>23</v>
      </c>
      <c r="F33" s="5" t="s">
        <v>63</v>
      </c>
      <c r="G33" s="5">
        <v>20</v>
      </c>
      <c r="H33" s="5">
        <v>23</v>
      </c>
      <c r="I33" s="5">
        <v>12</v>
      </c>
      <c r="J33" s="5">
        <v>13</v>
      </c>
      <c r="K33" s="5">
        <v>13</v>
      </c>
      <c r="L33" s="5">
        <f t="shared" si="0"/>
        <v>81</v>
      </c>
      <c r="M33" s="5" t="s">
        <v>518</v>
      </c>
    </row>
    <row r="34" spans="1:13" ht="21" x14ac:dyDescent="0.25">
      <c r="A34" s="5">
        <v>33</v>
      </c>
      <c r="B34" s="5" t="s">
        <v>472</v>
      </c>
      <c r="C34" s="5" t="s">
        <v>26</v>
      </c>
      <c r="D34" s="5" t="s">
        <v>81</v>
      </c>
      <c r="E34" s="5" t="s">
        <v>29</v>
      </c>
      <c r="F34" s="5" t="s">
        <v>63</v>
      </c>
      <c r="G34" s="5">
        <v>20</v>
      </c>
      <c r="H34" s="5">
        <v>25</v>
      </c>
      <c r="I34" s="5">
        <v>12</v>
      </c>
      <c r="J34" s="5">
        <v>13</v>
      </c>
      <c r="K34" s="5">
        <v>11</v>
      </c>
      <c r="L34" s="5">
        <f t="shared" ref="L34:L53" si="1">SUM(G34:K34)</f>
        <v>81</v>
      </c>
      <c r="M34" s="5" t="s">
        <v>518</v>
      </c>
    </row>
    <row r="35" spans="1:13" ht="21" x14ac:dyDescent="0.25">
      <c r="A35" s="5">
        <v>34</v>
      </c>
      <c r="B35" s="5" t="s">
        <v>474</v>
      </c>
      <c r="C35" s="5" t="s">
        <v>26</v>
      </c>
      <c r="D35" s="5" t="s">
        <v>104</v>
      </c>
      <c r="E35" s="5" t="s">
        <v>25</v>
      </c>
      <c r="F35" s="5" t="s">
        <v>63</v>
      </c>
      <c r="G35" s="5">
        <v>20</v>
      </c>
      <c r="H35" s="5">
        <v>21</v>
      </c>
      <c r="I35" s="5">
        <v>14</v>
      </c>
      <c r="J35" s="5">
        <v>12</v>
      </c>
      <c r="K35" s="5">
        <v>13</v>
      </c>
      <c r="L35" s="5">
        <f t="shared" si="1"/>
        <v>80</v>
      </c>
      <c r="M35" s="5" t="s">
        <v>518</v>
      </c>
    </row>
    <row r="36" spans="1:13" ht="21" x14ac:dyDescent="0.25">
      <c r="A36" s="5">
        <v>35</v>
      </c>
      <c r="B36" s="5" t="s">
        <v>463</v>
      </c>
      <c r="C36" s="5" t="s">
        <v>26</v>
      </c>
      <c r="D36" s="5" t="s">
        <v>89</v>
      </c>
      <c r="E36" s="5" t="s">
        <v>25</v>
      </c>
      <c r="F36" s="5" t="s">
        <v>63</v>
      </c>
      <c r="G36" s="5">
        <v>20</v>
      </c>
      <c r="H36" s="5">
        <v>22</v>
      </c>
      <c r="I36" s="5">
        <v>15</v>
      </c>
      <c r="J36" s="5">
        <v>14</v>
      </c>
      <c r="K36" s="5">
        <v>9</v>
      </c>
      <c r="L36" s="5">
        <f t="shared" si="1"/>
        <v>80</v>
      </c>
      <c r="M36" s="5" t="s">
        <v>518</v>
      </c>
    </row>
    <row r="37" spans="1:13" ht="21" x14ac:dyDescent="0.25">
      <c r="A37" s="5">
        <v>36</v>
      </c>
      <c r="B37" s="5" t="s">
        <v>475</v>
      </c>
      <c r="C37" s="5" t="s">
        <v>26</v>
      </c>
      <c r="D37" s="5" t="s">
        <v>53</v>
      </c>
      <c r="E37" s="5" t="s">
        <v>23</v>
      </c>
      <c r="F37" s="5" t="s">
        <v>63</v>
      </c>
      <c r="G37" s="5">
        <v>20</v>
      </c>
      <c r="H37" s="5">
        <v>23</v>
      </c>
      <c r="I37" s="5">
        <v>15</v>
      </c>
      <c r="J37" s="5">
        <v>10</v>
      </c>
      <c r="K37" s="5">
        <v>10</v>
      </c>
      <c r="L37" s="5">
        <f t="shared" si="1"/>
        <v>78</v>
      </c>
      <c r="M37" s="5"/>
    </row>
    <row r="38" spans="1:13" ht="21" x14ac:dyDescent="0.25">
      <c r="A38" s="5">
        <v>37</v>
      </c>
      <c r="B38" s="5" t="s">
        <v>465</v>
      </c>
      <c r="C38" s="5" t="s">
        <v>26</v>
      </c>
      <c r="D38" s="5" t="s">
        <v>74</v>
      </c>
      <c r="E38" s="5" t="s">
        <v>25</v>
      </c>
      <c r="F38" s="5" t="s">
        <v>63</v>
      </c>
      <c r="G38" s="5">
        <v>20</v>
      </c>
      <c r="H38" s="5">
        <v>20</v>
      </c>
      <c r="I38" s="5">
        <v>12</v>
      </c>
      <c r="J38" s="5">
        <v>12</v>
      </c>
      <c r="K38" s="5">
        <v>13</v>
      </c>
      <c r="L38" s="5">
        <f t="shared" si="1"/>
        <v>77</v>
      </c>
      <c r="M38" s="5"/>
    </row>
    <row r="39" spans="1:13" ht="21" x14ac:dyDescent="0.25">
      <c r="A39" s="5">
        <v>38</v>
      </c>
      <c r="B39" s="5" t="s">
        <v>457</v>
      </c>
      <c r="C39" s="5" t="s">
        <v>26</v>
      </c>
      <c r="D39" s="5" t="s">
        <v>70</v>
      </c>
      <c r="E39" s="5" t="s">
        <v>30</v>
      </c>
      <c r="F39" s="5" t="s">
        <v>63</v>
      </c>
      <c r="G39" s="5">
        <v>17</v>
      </c>
      <c r="H39" s="5">
        <v>24</v>
      </c>
      <c r="I39" s="5">
        <v>15</v>
      </c>
      <c r="J39" s="5">
        <v>13</v>
      </c>
      <c r="K39" s="5">
        <v>8</v>
      </c>
      <c r="L39" s="5">
        <f t="shared" si="1"/>
        <v>77</v>
      </c>
      <c r="M39" s="5"/>
    </row>
    <row r="40" spans="1:13" ht="21" x14ac:dyDescent="0.25">
      <c r="A40" s="5">
        <v>39</v>
      </c>
      <c r="B40" s="5" t="s">
        <v>458</v>
      </c>
      <c r="C40" s="5" t="s">
        <v>26</v>
      </c>
      <c r="D40" s="5" t="s">
        <v>31</v>
      </c>
      <c r="E40" s="5" t="s">
        <v>29</v>
      </c>
      <c r="F40" s="5" t="s">
        <v>63</v>
      </c>
      <c r="G40" s="5">
        <v>20</v>
      </c>
      <c r="H40" s="5">
        <v>23</v>
      </c>
      <c r="I40" s="5">
        <v>14</v>
      </c>
      <c r="J40" s="5">
        <v>10</v>
      </c>
      <c r="K40" s="5">
        <v>10</v>
      </c>
      <c r="L40" s="5">
        <f t="shared" si="1"/>
        <v>77</v>
      </c>
      <c r="M40" s="5"/>
    </row>
    <row r="41" spans="1:13" ht="21" x14ac:dyDescent="0.25">
      <c r="A41" s="5">
        <v>40</v>
      </c>
      <c r="B41" s="5" t="s">
        <v>466</v>
      </c>
      <c r="C41" s="5" t="s">
        <v>26</v>
      </c>
      <c r="D41" s="5" t="s">
        <v>77</v>
      </c>
      <c r="E41" s="5" t="s">
        <v>25</v>
      </c>
      <c r="F41" s="5" t="s">
        <v>63</v>
      </c>
      <c r="G41" s="5">
        <v>10</v>
      </c>
      <c r="H41" s="5">
        <v>26</v>
      </c>
      <c r="I41" s="5">
        <v>17</v>
      </c>
      <c r="J41" s="5">
        <v>14</v>
      </c>
      <c r="K41" s="5">
        <v>9</v>
      </c>
      <c r="L41" s="5">
        <f t="shared" si="1"/>
        <v>76</v>
      </c>
      <c r="M41" s="5"/>
    </row>
    <row r="42" spans="1:13" ht="21" x14ac:dyDescent="0.25">
      <c r="A42" s="5">
        <v>41</v>
      </c>
      <c r="B42" s="5" t="s">
        <v>511</v>
      </c>
      <c r="C42" s="5" t="s">
        <v>26</v>
      </c>
      <c r="D42" s="5" t="s">
        <v>92</v>
      </c>
      <c r="E42" s="5"/>
      <c r="F42" s="5" t="s">
        <v>63</v>
      </c>
      <c r="G42" s="5">
        <v>10</v>
      </c>
      <c r="H42" s="5">
        <v>26</v>
      </c>
      <c r="I42" s="5">
        <v>18</v>
      </c>
      <c r="J42" s="5">
        <v>13</v>
      </c>
      <c r="K42" s="5">
        <v>8</v>
      </c>
      <c r="L42" s="5">
        <f t="shared" si="1"/>
        <v>75</v>
      </c>
      <c r="M42" s="5"/>
    </row>
    <row r="43" spans="1:13" ht="21" x14ac:dyDescent="0.25">
      <c r="A43" s="5">
        <v>42</v>
      </c>
      <c r="B43" s="5" t="s">
        <v>479</v>
      </c>
      <c r="C43" s="5" t="s">
        <v>26</v>
      </c>
      <c r="D43" s="5" t="s">
        <v>114</v>
      </c>
      <c r="E43" s="5" t="s">
        <v>25</v>
      </c>
      <c r="F43" s="5" t="s">
        <v>63</v>
      </c>
      <c r="G43" s="5">
        <v>20</v>
      </c>
      <c r="H43" s="5">
        <v>20</v>
      </c>
      <c r="I43" s="5">
        <v>12</v>
      </c>
      <c r="J43" s="5">
        <v>11</v>
      </c>
      <c r="K43" s="5">
        <v>9</v>
      </c>
      <c r="L43" s="5">
        <f t="shared" si="1"/>
        <v>72</v>
      </c>
      <c r="M43" s="5"/>
    </row>
    <row r="44" spans="1:13" ht="21" x14ac:dyDescent="0.25">
      <c r="A44" s="5">
        <v>43</v>
      </c>
      <c r="B44" s="5" t="s">
        <v>460</v>
      </c>
      <c r="C44" s="5" t="s">
        <v>26</v>
      </c>
      <c r="D44" s="5" t="s">
        <v>33</v>
      </c>
      <c r="E44" s="5" t="s">
        <v>23</v>
      </c>
      <c r="F44" s="5" t="s">
        <v>63</v>
      </c>
      <c r="G44" s="5">
        <v>20</v>
      </c>
      <c r="H44" s="5">
        <v>20</v>
      </c>
      <c r="I44" s="5">
        <v>12</v>
      </c>
      <c r="J44" s="5">
        <v>10</v>
      </c>
      <c r="K44" s="5">
        <v>10</v>
      </c>
      <c r="L44" s="5">
        <f t="shared" si="1"/>
        <v>72</v>
      </c>
      <c r="M44" s="5"/>
    </row>
    <row r="45" spans="1:13" ht="21" x14ac:dyDescent="0.25">
      <c r="A45" s="5">
        <v>44</v>
      </c>
      <c r="B45" s="5" t="s">
        <v>455</v>
      </c>
      <c r="C45" s="5" t="s">
        <v>26</v>
      </c>
      <c r="D45" s="5" t="s">
        <v>96</v>
      </c>
      <c r="E45" s="5" t="s">
        <v>25</v>
      </c>
      <c r="F45" s="5" t="s">
        <v>63</v>
      </c>
      <c r="G45" s="5">
        <v>16</v>
      </c>
      <c r="H45" s="5">
        <v>20</v>
      </c>
      <c r="I45" s="5">
        <v>12</v>
      </c>
      <c r="J45" s="5">
        <v>10</v>
      </c>
      <c r="K45" s="5">
        <v>12</v>
      </c>
      <c r="L45" s="5">
        <f t="shared" si="1"/>
        <v>70</v>
      </c>
      <c r="M45" s="5"/>
    </row>
    <row r="46" spans="1:13" ht="21" x14ac:dyDescent="0.25">
      <c r="A46" s="5">
        <v>45</v>
      </c>
      <c r="B46" s="5" t="s">
        <v>459</v>
      </c>
      <c r="C46" s="5" t="s">
        <v>26</v>
      </c>
      <c r="D46" s="5" t="s">
        <v>31</v>
      </c>
      <c r="E46" s="5" t="s">
        <v>25</v>
      </c>
      <c r="F46" s="5" t="s">
        <v>63</v>
      </c>
      <c r="G46" s="5">
        <v>20</v>
      </c>
      <c r="H46" s="5">
        <v>20</v>
      </c>
      <c r="I46" s="5">
        <v>12</v>
      </c>
      <c r="J46" s="5">
        <v>10</v>
      </c>
      <c r="K46" s="5">
        <v>8</v>
      </c>
      <c r="L46" s="5">
        <f t="shared" si="1"/>
        <v>70</v>
      </c>
      <c r="M46" s="5"/>
    </row>
    <row r="47" spans="1:13" ht="21" x14ac:dyDescent="0.25">
      <c r="A47" s="5">
        <v>46</v>
      </c>
      <c r="B47" s="5" t="s">
        <v>462</v>
      </c>
      <c r="C47" s="5" t="s">
        <v>26</v>
      </c>
      <c r="D47" s="5" t="s">
        <v>67</v>
      </c>
      <c r="E47" s="5" t="s">
        <v>25</v>
      </c>
      <c r="F47" s="5" t="s">
        <v>63</v>
      </c>
      <c r="G47" s="5">
        <v>17</v>
      </c>
      <c r="H47" s="5">
        <v>21</v>
      </c>
      <c r="I47" s="5">
        <v>14</v>
      </c>
      <c r="J47" s="5">
        <v>12</v>
      </c>
      <c r="K47" s="5">
        <v>5</v>
      </c>
      <c r="L47" s="5">
        <f t="shared" si="1"/>
        <v>69</v>
      </c>
      <c r="M47" s="5"/>
    </row>
    <row r="48" spans="1:13" ht="21" x14ac:dyDescent="0.25">
      <c r="A48" s="5">
        <v>47</v>
      </c>
      <c r="B48" s="5" t="s">
        <v>476</v>
      </c>
      <c r="C48" s="5" t="s">
        <v>26</v>
      </c>
      <c r="D48" s="5" t="s">
        <v>93</v>
      </c>
      <c r="E48" s="5" t="s">
        <v>25</v>
      </c>
      <c r="F48" s="5" t="s">
        <v>63</v>
      </c>
      <c r="G48" s="5">
        <v>8</v>
      </c>
      <c r="H48" s="5">
        <v>22</v>
      </c>
      <c r="I48" s="5">
        <v>13</v>
      </c>
      <c r="J48" s="5">
        <v>8</v>
      </c>
      <c r="K48" s="5">
        <v>4</v>
      </c>
      <c r="L48" s="5">
        <f t="shared" si="1"/>
        <v>55</v>
      </c>
      <c r="M48" s="5"/>
    </row>
    <row r="49" spans="1:13" ht="21" x14ac:dyDescent="0.25">
      <c r="A49" s="5">
        <v>48</v>
      </c>
      <c r="B49" s="5" t="s">
        <v>454</v>
      </c>
      <c r="C49" s="5" t="s">
        <v>26</v>
      </c>
      <c r="D49" s="5" t="s">
        <v>85</v>
      </c>
      <c r="E49" s="5" t="s">
        <v>25</v>
      </c>
      <c r="F49" s="5" t="s">
        <v>63</v>
      </c>
      <c r="G49" s="5">
        <v>0</v>
      </c>
      <c r="H49" s="5">
        <v>22</v>
      </c>
      <c r="I49" s="5">
        <v>17</v>
      </c>
      <c r="J49" s="5">
        <v>8</v>
      </c>
      <c r="K49" s="5">
        <v>0</v>
      </c>
      <c r="L49" s="5">
        <f t="shared" si="1"/>
        <v>47</v>
      </c>
      <c r="M49" s="5"/>
    </row>
    <row r="50" spans="1:13" ht="21" x14ac:dyDescent="0.25">
      <c r="A50" s="5">
        <v>49</v>
      </c>
      <c r="B50" s="5" t="s">
        <v>453</v>
      </c>
      <c r="C50" s="5" t="s">
        <v>26</v>
      </c>
      <c r="D50" s="5" t="s">
        <v>85</v>
      </c>
      <c r="E50" s="5" t="s">
        <v>25</v>
      </c>
      <c r="F50" s="5" t="s">
        <v>63</v>
      </c>
      <c r="G50" s="5">
        <v>0</v>
      </c>
      <c r="H50" s="5">
        <v>22</v>
      </c>
      <c r="I50" s="5">
        <v>16</v>
      </c>
      <c r="J50" s="5">
        <v>8</v>
      </c>
      <c r="K50" s="5">
        <v>0</v>
      </c>
      <c r="L50" s="5">
        <f t="shared" si="1"/>
        <v>46</v>
      </c>
      <c r="M50" s="5"/>
    </row>
    <row r="51" spans="1:13" ht="21" x14ac:dyDescent="0.25">
      <c r="A51" s="5">
        <v>50</v>
      </c>
      <c r="B51" s="10" t="s">
        <v>461</v>
      </c>
      <c r="C51" s="10" t="s">
        <v>26</v>
      </c>
      <c r="D51" s="10" t="s">
        <v>67</v>
      </c>
      <c r="E51" s="10" t="s">
        <v>29</v>
      </c>
      <c r="F51" s="10" t="s">
        <v>63</v>
      </c>
      <c r="G51" s="10"/>
      <c r="H51" s="10"/>
      <c r="I51" s="10"/>
      <c r="J51" s="10"/>
      <c r="K51" s="10"/>
      <c r="L51" s="10">
        <f t="shared" si="1"/>
        <v>0</v>
      </c>
      <c r="M51" s="10" t="s">
        <v>525</v>
      </c>
    </row>
    <row r="52" spans="1:13" ht="21" x14ac:dyDescent="0.25">
      <c r="A52" s="5">
        <v>51</v>
      </c>
      <c r="B52" s="10" t="s">
        <v>468</v>
      </c>
      <c r="C52" s="10" t="s">
        <v>26</v>
      </c>
      <c r="D52" s="10" t="s">
        <v>91</v>
      </c>
      <c r="E52" s="10" t="s">
        <v>23</v>
      </c>
      <c r="F52" s="10" t="s">
        <v>63</v>
      </c>
      <c r="G52" s="10"/>
      <c r="H52" s="10"/>
      <c r="I52" s="10"/>
      <c r="J52" s="10"/>
      <c r="K52" s="10"/>
      <c r="L52" s="10">
        <f t="shared" si="1"/>
        <v>0</v>
      </c>
      <c r="M52" s="10" t="s">
        <v>105</v>
      </c>
    </row>
    <row r="53" spans="1:13" ht="21" x14ac:dyDescent="0.25">
      <c r="A53" s="5">
        <v>52</v>
      </c>
      <c r="B53" s="10" t="s">
        <v>469</v>
      </c>
      <c r="C53" s="10" t="s">
        <v>26</v>
      </c>
      <c r="D53" s="10" t="s">
        <v>87</v>
      </c>
      <c r="E53" s="10" t="s">
        <v>25</v>
      </c>
      <c r="F53" s="10" t="s">
        <v>63</v>
      </c>
      <c r="G53" s="10"/>
      <c r="H53" s="10"/>
      <c r="I53" s="10"/>
      <c r="J53" s="10"/>
      <c r="K53" s="10"/>
      <c r="L53" s="10">
        <f t="shared" si="1"/>
        <v>0</v>
      </c>
      <c r="M53" s="10" t="s">
        <v>105</v>
      </c>
    </row>
    <row r="54" spans="1:13" ht="21" x14ac:dyDescent="0.25">
      <c r="A54" s="5">
        <v>53</v>
      </c>
      <c r="B54" s="5" t="s">
        <v>471</v>
      </c>
      <c r="C54" s="5" t="s">
        <v>26</v>
      </c>
      <c r="D54" s="5" t="s">
        <v>80</v>
      </c>
      <c r="E54" s="5" t="s">
        <v>25</v>
      </c>
      <c r="F54" s="5" t="s">
        <v>63</v>
      </c>
      <c r="G54" s="5">
        <v>20</v>
      </c>
      <c r="H54" s="5">
        <v>28</v>
      </c>
      <c r="I54" s="5">
        <v>18</v>
      </c>
      <c r="J54" s="5">
        <v>14</v>
      </c>
      <c r="K54" s="5">
        <v>14</v>
      </c>
      <c r="L54" s="5"/>
      <c r="M54" s="10"/>
    </row>
    <row r="55" spans="1:13" ht="21" x14ac:dyDescent="0.25">
      <c r="A55" s="4">
        <v>54</v>
      </c>
      <c r="B55" s="4" t="s">
        <v>483</v>
      </c>
      <c r="C55" s="4" t="s">
        <v>24</v>
      </c>
      <c r="D55" s="4" t="s">
        <v>96</v>
      </c>
      <c r="E55" s="4" t="s">
        <v>27</v>
      </c>
      <c r="F55" s="4" t="s">
        <v>63</v>
      </c>
      <c r="G55" s="4">
        <v>20</v>
      </c>
      <c r="H55" s="4">
        <v>26</v>
      </c>
      <c r="I55" s="4">
        <v>18</v>
      </c>
      <c r="J55" s="4">
        <v>15</v>
      </c>
      <c r="K55" s="4">
        <v>12</v>
      </c>
      <c r="L55" s="4">
        <f t="shared" ref="L55:L85" si="2">SUM(G55:K55)</f>
        <v>91</v>
      </c>
      <c r="M55" s="4" t="s">
        <v>518</v>
      </c>
    </row>
    <row r="56" spans="1:13" ht="21" x14ac:dyDescent="0.25">
      <c r="A56" s="4">
        <v>55</v>
      </c>
      <c r="B56" s="4" t="s">
        <v>506</v>
      </c>
      <c r="C56" s="4" t="s">
        <v>24</v>
      </c>
      <c r="D56" s="4" t="s">
        <v>56</v>
      </c>
      <c r="E56" s="4" t="s">
        <v>25</v>
      </c>
      <c r="F56" s="4" t="s">
        <v>63</v>
      </c>
      <c r="G56" s="4">
        <v>19</v>
      </c>
      <c r="H56" s="4">
        <v>26</v>
      </c>
      <c r="I56" s="4">
        <v>18</v>
      </c>
      <c r="J56" s="4">
        <v>15</v>
      </c>
      <c r="K56" s="4">
        <v>13</v>
      </c>
      <c r="L56" s="4">
        <f t="shared" si="2"/>
        <v>91</v>
      </c>
      <c r="M56" s="4" t="s">
        <v>518</v>
      </c>
    </row>
    <row r="57" spans="1:13" ht="21" x14ac:dyDescent="0.25">
      <c r="A57" s="4">
        <v>56</v>
      </c>
      <c r="B57" s="4" t="s">
        <v>496</v>
      </c>
      <c r="C57" s="4" t="s">
        <v>24</v>
      </c>
      <c r="D57" s="4" t="s">
        <v>71</v>
      </c>
      <c r="E57" s="4" t="s">
        <v>25</v>
      </c>
      <c r="F57" s="4" t="s">
        <v>63</v>
      </c>
      <c r="G57" s="4">
        <v>20</v>
      </c>
      <c r="H57" s="4">
        <v>27</v>
      </c>
      <c r="I57" s="4">
        <v>18</v>
      </c>
      <c r="J57" s="4">
        <v>14</v>
      </c>
      <c r="K57" s="4">
        <v>12</v>
      </c>
      <c r="L57" s="4">
        <f t="shared" si="2"/>
        <v>91</v>
      </c>
      <c r="M57" s="4" t="s">
        <v>518</v>
      </c>
    </row>
    <row r="58" spans="1:13" ht="21" x14ac:dyDescent="0.25">
      <c r="A58" s="4">
        <v>57</v>
      </c>
      <c r="B58" s="4" t="s">
        <v>486</v>
      </c>
      <c r="C58" s="4" t="s">
        <v>24</v>
      </c>
      <c r="D58" s="4" t="s">
        <v>33</v>
      </c>
      <c r="E58" s="4" t="s">
        <v>487</v>
      </c>
      <c r="F58" s="4" t="s">
        <v>63</v>
      </c>
      <c r="G58" s="4">
        <v>20</v>
      </c>
      <c r="H58" s="4">
        <v>26</v>
      </c>
      <c r="I58" s="4">
        <v>16</v>
      </c>
      <c r="J58" s="4">
        <v>13</v>
      </c>
      <c r="K58" s="4">
        <v>14</v>
      </c>
      <c r="L58" s="4">
        <f t="shared" si="2"/>
        <v>89</v>
      </c>
      <c r="M58" s="4" t="s">
        <v>518</v>
      </c>
    </row>
    <row r="59" spans="1:13" ht="21" x14ac:dyDescent="0.25">
      <c r="A59" s="4">
        <v>58</v>
      </c>
      <c r="B59" s="4" t="s">
        <v>488</v>
      </c>
      <c r="C59" s="4" t="s">
        <v>24</v>
      </c>
      <c r="D59" s="4" t="s">
        <v>89</v>
      </c>
      <c r="E59" s="4" t="s">
        <v>25</v>
      </c>
      <c r="F59" s="4" t="s">
        <v>63</v>
      </c>
      <c r="G59" s="4">
        <v>20</v>
      </c>
      <c r="H59" s="4">
        <v>26</v>
      </c>
      <c r="I59" s="4">
        <v>18</v>
      </c>
      <c r="J59" s="4">
        <v>15</v>
      </c>
      <c r="K59" s="4">
        <v>9</v>
      </c>
      <c r="L59" s="4">
        <f t="shared" si="2"/>
        <v>88</v>
      </c>
      <c r="M59" s="4" t="s">
        <v>518</v>
      </c>
    </row>
    <row r="60" spans="1:13" ht="21" x14ac:dyDescent="0.25">
      <c r="A60" s="4">
        <v>59</v>
      </c>
      <c r="B60" s="4" t="s">
        <v>491</v>
      </c>
      <c r="C60" s="4" t="s">
        <v>24</v>
      </c>
      <c r="D60" s="4" t="s">
        <v>107</v>
      </c>
      <c r="E60" s="4" t="s">
        <v>25</v>
      </c>
      <c r="F60" s="4" t="s">
        <v>63</v>
      </c>
      <c r="G60" s="4">
        <v>20</v>
      </c>
      <c r="H60" s="4">
        <v>26</v>
      </c>
      <c r="I60" s="4">
        <v>17</v>
      </c>
      <c r="J60" s="4">
        <v>15</v>
      </c>
      <c r="K60" s="4">
        <v>10</v>
      </c>
      <c r="L60" s="4">
        <f t="shared" si="2"/>
        <v>88</v>
      </c>
      <c r="M60" s="4" t="s">
        <v>518</v>
      </c>
    </row>
    <row r="61" spans="1:13" ht="21" x14ac:dyDescent="0.25">
      <c r="A61" s="4">
        <v>60</v>
      </c>
      <c r="B61" s="4" t="s">
        <v>485</v>
      </c>
      <c r="C61" s="4" t="s">
        <v>24</v>
      </c>
      <c r="D61" s="4" t="s">
        <v>70</v>
      </c>
      <c r="E61" s="4" t="s">
        <v>25</v>
      </c>
      <c r="F61" s="4" t="s">
        <v>63</v>
      </c>
      <c r="G61" s="4">
        <v>17</v>
      </c>
      <c r="H61" s="4">
        <v>26</v>
      </c>
      <c r="I61" s="4">
        <v>18</v>
      </c>
      <c r="J61" s="4">
        <v>14</v>
      </c>
      <c r="K61" s="4">
        <v>13</v>
      </c>
      <c r="L61" s="4">
        <f t="shared" si="2"/>
        <v>88</v>
      </c>
      <c r="M61" s="4" t="s">
        <v>518</v>
      </c>
    </row>
    <row r="62" spans="1:13" ht="21" x14ac:dyDescent="0.25">
      <c r="A62" s="4">
        <v>61</v>
      </c>
      <c r="B62" s="4" t="s">
        <v>484</v>
      </c>
      <c r="C62" s="4" t="s">
        <v>24</v>
      </c>
      <c r="D62" s="4" t="s">
        <v>68</v>
      </c>
      <c r="E62" s="4" t="s">
        <v>29</v>
      </c>
      <c r="F62" s="4" t="s">
        <v>63</v>
      </c>
      <c r="G62" s="4">
        <v>20</v>
      </c>
      <c r="H62" s="4">
        <v>26</v>
      </c>
      <c r="I62" s="4">
        <v>16</v>
      </c>
      <c r="J62" s="4">
        <v>14</v>
      </c>
      <c r="K62" s="4">
        <v>11</v>
      </c>
      <c r="L62" s="4">
        <f t="shared" si="2"/>
        <v>87</v>
      </c>
      <c r="M62" s="4" t="s">
        <v>518</v>
      </c>
    </row>
    <row r="63" spans="1:13" ht="21" x14ac:dyDescent="0.25">
      <c r="A63" s="4">
        <v>62</v>
      </c>
      <c r="B63" s="4" t="s">
        <v>512</v>
      </c>
      <c r="C63" s="4" t="s">
        <v>24</v>
      </c>
      <c r="D63" s="4" t="s">
        <v>39</v>
      </c>
      <c r="E63" s="4"/>
      <c r="F63" s="4" t="s">
        <v>63</v>
      </c>
      <c r="G63" s="4">
        <v>17</v>
      </c>
      <c r="H63" s="4">
        <v>26</v>
      </c>
      <c r="I63" s="4">
        <v>18</v>
      </c>
      <c r="J63" s="4">
        <v>15</v>
      </c>
      <c r="K63" s="4">
        <v>10</v>
      </c>
      <c r="L63" s="4">
        <f t="shared" si="2"/>
        <v>86</v>
      </c>
      <c r="M63" s="4" t="s">
        <v>518</v>
      </c>
    </row>
    <row r="64" spans="1:13" ht="21" x14ac:dyDescent="0.25">
      <c r="A64" s="4">
        <v>63</v>
      </c>
      <c r="B64" s="4" t="s">
        <v>495</v>
      </c>
      <c r="C64" s="4" t="s">
        <v>24</v>
      </c>
      <c r="D64" s="4" t="s">
        <v>91</v>
      </c>
      <c r="E64" s="4" t="s">
        <v>25</v>
      </c>
      <c r="F64" s="4" t="s">
        <v>63</v>
      </c>
      <c r="G64" s="4">
        <v>18</v>
      </c>
      <c r="H64" s="4">
        <v>26</v>
      </c>
      <c r="I64" s="4">
        <v>17</v>
      </c>
      <c r="J64" s="4">
        <v>14</v>
      </c>
      <c r="K64" s="4">
        <v>9</v>
      </c>
      <c r="L64" s="4">
        <f t="shared" si="2"/>
        <v>84</v>
      </c>
      <c r="M64" s="4" t="s">
        <v>518</v>
      </c>
    </row>
    <row r="65" spans="1:13" ht="21" x14ac:dyDescent="0.25">
      <c r="A65" s="4">
        <v>64</v>
      </c>
      <c r="B65" s="4" t="s">
        <v>500</v>
      </c>
      <c r="C65" s="4" t="s">
        <v>24</v>
      </c>
      <c r="D65" s="4" t="s">
        <v>81</v>
      </c>
      <c r="E65" s="4" t="s">
        <v>27</v>
      </c>
      <c r="F65" s="4" t="s">
        <v>63</v>
      </c>
      <c r="G65" s="4">
        <v>16</v>
      </c>
      <c r="H65" s="4">
        <v>27</v>
      </c>
      <c r="I65" s="4">
        <v>18</v>
      </c>
      <c r="J65" s="4">
        <v>13</v>
      </c>
      <c r="K65" s="4">
        <v>10</v>
      </c>
      <c r="L65" s="4">
        <f t="shared" si="2"/>
        <v>84</v>
      </c>
      <c r="M65" s="4" t="s">
        <v>518</v>
      </c>
    </row>
    <row r="66" spans="1:13" ht="21" x14ac:dyDescent="0.25">
      <c r="A66" s="4">
        <v>65</v>
      </c>
      <c r="B66" s="4" t="s">
        <v>505</v>
      </c>
      <c r="C66" s="4" t="s">
        <v>24</v>
      </c>
      <c r="D66" s="4" t="s">
        <v>90</v>
      </c>
      <c r="E66" s="4" t="s">
        <v>25</v>
      </c>
      <c r="F66" s="4" t="s">
        <v>63</v>
      </c>
      <c r="G66" s="4">
        <v>20</v>
      </c>
      <c r="H66" s="4">
        <v>23</v>
      </c>
      <c r="I66" s="4">
        <v>15</v>
      </c>
      <c r="J66" s="4">
        <v>15</v>
      </c>
      <c r="K66" s="4">
        <v>7</v>
      </c>
      <c r="L66" s="4">
        <f t="shared" si="2"/>
        <v>80</v>
      </c>
      <c r="M66" s="4" t="s">
        <v>518</v>
      </c>
    </row>
    <row r="67" spans="1:13" ht="21" x14ac:dyDescent="0.25">
      <c r="A67" s="4">
        <v>66</v>
      </c>
      <c r="B67" s="4" t="s">
        <v>480</v>
      </c>
      <c r="C67" s="4" t="s">
        <v>24</v>
      </c>
      <c r="D67" s="4" t="s">
        <v>52</v>
      </c>
      <c r="E67" s="4" t="s">
        <v>25</v>
      </c>
      <c r="F67" s="4" t="s">
        <v>63</v>
      </c>
      <c r="G67" s="4">
        <v>19</v>
      </c>
      <c r="H67" s="4">
        <v>25</v>
      </c>
      <c r="I67" s="4">
        <v>15</v>
      </c>
      <c r="J67" s="4">
        <v>14</v>
      </c>
      <c r="K67" s="4">
        <v>7</v>
      </c>
      <c r="L67" s="4">
        <f t="shared" si="2"/>
        <v>80</v>
      </c>
      <c r="M67" s="4" t="s">
        <v>518</v>
      </c>
    </row>
    <row r="68" spans="1:13" ht="21" x14ac:dyDescent="0.25">
      <c r="A68" s="4">
        <v>67</v>
      </c>
      <c r="B68" s="4" t="s">
        <v>504</v>
      </c>
      <c r="C68" s="4" t="s">
        <v>24</v>
      </c>
      <c r="D68" s="4" t="s">
        <v>104</v>
      </c>
      <c r="E68" s="4" t="s">
        <v>40</v>
      </c>
      <c r="F68" s="4" t="s">
        <v>63</v>
      </c>
      <c r="G68" s="4">
        <v>12</v>
      </c>
      <c r="H68" s="4">
        <v>25</v>
      </c>
      <c r="I68" s="4">
        <v>17</v>
      </c>
      <c r="J68" s="4">
        <v>14</v>
      </c>
      <c r="K68" s="4">
        <v>10</v>
      </c>
      <c r="L68" s="4">
        <f t="shared" si="2"/>
        <v>78</v>
      </c>
      <c r="M68" s="4"/>
    </row>
    <row r="69" spans="1:13" ht="21" x14ac:dyDescent="0.25">
      <c r="A69" s="4">
        <v>68</v>
      </c>
      <c r="B69" s="4" t="s">
        <v>499</v>
      </c>
      <c r="C69" s="4" t="s">
        <v>24</v>
      </c>
      <c r="D69" s="4" t="s">
        <v>80</v>
      </c>
      <c r="E69" s="4" t="s">
        <v>27</v>
      </c>
      <c r="F69" s="4" t="s">
        <v>63</v>
      </c>
      <c r="G69" s="4">
        <v>20</v>
      </c>
      <c r="H69" s="4">
        <v>22</v>
      </c>
      <c r="I69" s="4">
        <v>12</v>
      </c>
      <c r="J69" s="4">
        <v>11</v>
      </c>
      <c r="K69" s="4">
        <v>13</v>
      </c>
      <c r="L69" s="4">
        <f t="shared" si="2"/>
        <v>78</v>
      </c>
      <c r="M69" s="4"/>
    </row>
    <row r="70" spans="1:13" ht="21" x14ac:dyDescent="0.25">
      <c r="A70" s="4">
        <v>69</v>
      </c>
      <c r="B70" s="4" t="s">
        <v>482</v>
      </c>
      <c r="C70" s="4" t="s">
        <v>24</v>
      </c>
      <c r="D70" s="4" t="s">
        <v>85</v>
      </c>
      <c r="E70" s="4" t="s">
        <v>25</v>
      </c>
      <c r="F70" s="4" t="s">
        <v>63</v>
      </c>
      <c r="G70" s="4">
        <v>15</v>
      </c>
      <c r="H70" s="4">
        <v>25</v>
      </c>
      <c r="I70" s="4">
        <v>16</v>
      </c>
      <c r="J70" s="4">
        <v>12</v>
      </c>
      <c r="K70" s="4">
        <v>9</v>
      </c>
      <c r="L70" s="4">
        <f t="shared" si="2"/>
        <v>77</v>
      </c>
      <c r="M70" s="4"/>
    </row>
    <row r="71" spans="1:13" ht="21" x14ac:dyDescent="0.25">
      <c r="A71" s="4">
        <v>70</v>
      </c>
      <c r="B71" s="4" t="s">
        <v>521</v>
      </c>
      <c r="C71" s="4" t="s">
        <v>24</v>
      </c>
      <c r="D71" s="4" t="s">
        <v>109</v>
      </c>
      <c r="E71" s="4" t="s">
        <v>46</v>
      </c>
      <c r="F71" s="4" t="s">
        <v>63</v>
      </c>
      <c r="G71" s="4">
        <v>14</v>
      </c>
      <c r="H71" s="4">
        <v>25</v>
      </c>
      <c r="I71" s="4">
        <v>17</v>
      </c>
      <c r="J71" s="4">
        <v>13</v>
      </c>
      <c r="K71" s="4">
        <v>8</v>
      </c>
      <c r="L71" s="4">
        <f t="shared" si="2"/>
        <v>77</v>
      </c>
      <c r="M71" s="4"/>
    </row>
    <row r="72" spans="1:13" ht="21" x14ac:dyDescent="0.25">
      <c r="A72" s="4">
        <v>71</v>
      </c>
      <c r="B72" s="4" t="s">
        <v>502</v>
      </c>
      <c r="C72" s="4" t="s">
        <v>24</v>
      </c>
      <c r="D72" s="4" t="s">
        <v>97</v>
      </c>
      <c r="E72" s="4" t="s">
        <v>34</v>
      </c>
      <c r="F72" s="4" t="s">
        <v>63</v>
      </c>
      <c r="G72" s="4">
        <v>20</v>
      </c>
      <c r="H72" s="4">
        <v>24</v>
      </c>
      <c r="I72" s="4">
        <v>14</v>
      </c>
      <c r="J72" s="4">
        <v>10</v>
      </c>
      <c r="K72" s="4">
        <v>8</v>
      </c>
      <c r="L72" s="4">
        <f t="shared" si="2"/>
        <v>76</v>
      </c>
      <c r="M72" s="4"/>
    </row>
    <row r="73" spans="1:13" ht="21" x14ac:dyDescent="0.25">
      <c r="A73" s="4">
        <v>72</v>
      </c>
      <c r="B73" s="4" t="s">
        <v>508</v>
      </c>
      <c r="C73" s="4" t="s">
        <v>24</v>
      </c>
      <c r="D73" s="4" t="s">
        <v>31</v>
      </c>
      <c r="E73" s="4" t="s">
        <v>25</v>
      </c>
      <c r="F73" s="4" t="s">
        <v>63</v>
      </c>
      <c r="G73" s="4">
        <v>15</v>
      </c>
      <c r="H73" s="4">
        <v>25</v>
      </c>
      <c r="I73" s="4">
        <v>15</v>
      </c>
      <c r="J73" s="4">
        <v>12</v>
      </c>
      <c r="K73" s="4">
        <v>7</v>
      </c>
      <c r="L73" s="4">
        <f t="shared" si="2"/>
        <v>74</v>
      </c>
      <c r="M73" s="4"/>
    </row>
    <row r="74" spans="1:13" ht="21" x14ac:dyDescent="0.25">
      <c r="A74" s="4">
        <v>73</v>
      </c>
      <c r="B74" s="4" t="s">
        <v>492</v>
      </c>
      <c r="C74" s="4" t="s">
        <v>24</v>
      </c>
      <c r="D74" s="4" t="s">
        <v>78</v>
      </c>
      <c r="E74" s="4" t="s">
        <v>37</v>
      </c>
      <c r="F74" s="4" t="s">
        <v>63</v>
      </c>
      <c r="G74" s="4">
        <v>20</v>
      </c>
      <c r="H74" s="4">
        <v>22</v>
      </c>
      <c r="I74" s="4">
        <v>13</v>
      </c>
      <c r="J74" s="4">
        <v>12</v>
      </c>
      <c r="K74" s="4">
        <v>6</v>
      </c>
      <c r="L74" s="4">
        <f t="shared" si="2"/>
        <v>73</v>
      </c>
      <c r="M74" s="4"/>
    </row>
    <row r="75" spans="1:13" ht="21" x14ac:dyDescent="0.25">
      <c r="A75" s="4">
        <v>74</v>
      </c>
      <c r="B75" s="4" t="s">
        <v>490</v>
      </c>
      <c r="C75" s="4" t="s">
        <v>24</v>
      </c>
      <c r="D75" s="4" t="s">
        <v>48</v>
      </c>
      <c r="E75" s="4" t="s">
        <v>28</v>
      </c>
      <c r="F75" s="4" t="s">
        <v>63</v>
      </c>
      <c r="G75" s="4">
        <v>10</v>
      </c>
      <c r="H75" s="4">
        <v>25</v>
      </c>
      <c r="I75" s="4">
        <v>17</v>
      </c>
      <c r="J75" s="4">
        <v>14</v>
      </c>
      <c r="K75" s="4">
        <v>6</v>
      </c>
      <c r="L75" s="4">
        <f t="shared" si="2"/>
        <v>72</v>
      </c>
      <c r="M75" s="4"/>
    </row>
    <row r="76" spans="1:13" ht="21" x14ac:dyDescent="0.25">
      <c r="A76" s="4">
        <v>75</v>
      </c>
      <c r="B76" s="4" t="s">
        <v>507</v>
      </c>
      <c r="C76" s="4" t="s">
        <v>24</v>
      </c>
      <c r="D76" s="4" t="s">
        <v>102</v>
      </c>
      <c r="E76" s="4" t="s">
        <v>45</v>
      </c>
      <c r="F76" s="4" t="s">
        <v>63</v>
      </c>
      <c r="G76" s="4">
        <v>17</v>
      </c>
      <c r="H76" s="4">
        <v>22</v>
      </c>
      <c r="I76" s="4">
        <v>14</v>
      </c>
      <c r="J76" s="4">
        <v>13</v>
      </c>
      <c r="K76" s="4">
        <v>4</v>
      </c>
      <c r="L76" s="4">
        <f t="shared" si="2"/>
        <v>70</v>
      </c>
      <c r="M76" s="4"/>
    </row>
    <row r="77" spans="1:13" ht="21" x14ac:dyDescent="0.25">
      <c r="A77" s="4">
        <v>76</v>
      </c>
      <c r="B77" s="4" t="s">
        <v>501</v>
      </c>
      <c r="C77" s="4" t="s">
        <v>24</v>
      </c>
      <c r="D77" s="4" t="s">
        <v>51</v>
      </c>
      <c r="E77" s="4" t="s">
        <v>27</v>
      </c>
      <c r="F77" s="4" t="s">
        <v>63</v>
      </c>
      <c r="G77" s="4">
        <v>14</v>
      </c>
      <c r="H77" s="4">
        <v>25</v>
      </c>
      <c r="I77" s="4">
        <v>12</v>
      </c>
      <c r="J77" s="4">
        <v>12</v>
      </c>
      <c r="K77" s="4">
        <v>7</v>
      </c>
      <c r="L77" s="4">
        <f t="shared" si="2"/>
        <v>70</v>
      </c>
      <c r="M77" s="4"/>
    </row>
    <row r="78" spans="1:13" ht="21" x14ac:dyDescent="0.25">
      <c r="A78" s="4">
        <v>77</v>
      </c>
      <c r="B78" s="4" t="s">
        <v>498</v>
      </c>
      <c r="C78" s="4" t="s">
        <v>24</v>
      </c>
      <c r="D78" s="4" t="s">
        <v>73</v>
      </c>
      <c r="E78" s="4" t="s">
        <v>25</v>
      </c>
      <c r="F78" s="4" t="s">
        <v>63</v>
      </c>
      <c r="G78" s="4">
        <v>14</v>
      </c>
      <c r="H78" s="4">
        <v>25</v>
      </c>
      <c r="I78" s="4">
        <v>14</v>
      </c>
      <c r="J78" s="4">
        <v>12</v>
      </c>
      <c r="K78" s="4">
        <v>4</v>
      </c>
      <c r="L78" s="4">
        <f t="shared" si="2"/>
        <v>69</v>
      </c>
      <c r="M78" s="4"/>
    </row>
    <row r="79" spans="1:13" ht="21" x14ac:dyDescent="0.25">
      <c r="A79" s="4">
        <v>78</v>
      </c>
      <c r="B79" s="4" t="s">
        <v>503</v>
      </c>
      <c r="C79" s="4" t="s">
        <v>24</v>
      </c>
      <c r="D79" s="4" t="s">
        <v>103</v>
      </c>
      <c r="E79" s="4" t="s">
        <v>25</v>
      </c>
      <c r="F79" s="4" t="s">
        <v>63</v>
      </c>
      <c r="G79" s="4">
        <v>20</v>
      </c>
      <c r="H79" s="4">
        <v>21</v>
      </c>
      <c r="I79" s="4">
        <v>13</v>
      </c>
      <c r="J79" s="4">
        <v>8</v>
      </c>
      <c r="K79" s="4">
        <v>5</v>
      </c>
      <c r="L79" s="4">
        <f t="shared" si="2"/>
        <v>67</v>
      </c>
      <c r="M79" s="4"/>
    </row>
    <row r="80" spans="1:13" ht="21" x14ac:dyDescent="0.25">
      <c r="A80" s="4">
        <v>79</v>
      </c>
      <c r="B80" s="4" t="s">
        <v>509</v>
      </c>
      <c r="C80" s="4" t="s">
        <v>24</v>
      </c>
      <c r="D80" s="4" t="s">
        <v>76</v>
      </c>
      <c r="E80" s="4"/>
      <c r="F80" s="4" t="s">
        <v>63</v>
      </c>
      <c r="G80" s="4">
        <v>15</v>
      </c>
      <c r="H80" s="4">
        <v>23</v>
      </c>
      <c r="I80" s="4">
        <v>15</v>
      </c>
      <c r="J80" s="4">
        <v>10</v>
      </c>
      <c r="K80" s="4">
        <v>4</v>
      </c>
      <c r="L80" s="4">
        <f t="shared" si="2"/>
        <v>67</v>
      </c>
      <c r="M80" s="4"/>
    </row>
    <row r="81" spans="1:13" ht="21" x14ac:dyDescent="0.25">
      <c r="A81" s="4">
        <v>80</v>
      </c>
      <c r="B81" s="4" t="s">
        <v>489</v>
      </c>
      <c r="C81" s="4" t="s">
        <v>24</v>
      </c>
      <c r="D81" s="4" t="s">
        <v>83</v>
      </c>
      <c r="E81" s="4" t="s">
        <v>44</v>
      </c>
      <c r="F81" s="4" t="s">
        <v>63</v>
      </c>
      <c r="G81" s="4">
        <v>12</v>
      </c>
      <c r="H81" s="4">
        <v>22</v>
      </c>
      <c r="I81" s="4">
        <v>14</v>
      </c>
      <c r="J81" s="4">
        <v>12</v>
      </c>
      <c r="K81" s="4">
        <v>7</v>
      </c>
      <c r="L81" s="4">
        <f t="shared" si="2"/>
        <v>67</v>
      </c>
      <c r="M81" s="4"/>
    </row>
    <row r="82" spans="1:13" ht="21" x14ac:dyDescent="0.25">
      <c r="A82" s="4">
        <v>81</v>
      </c>
      <c r="B82" s="4" t="s">
        <v>497</v>
      </c>
      <c r="C82" s="4" t="s">
        <v>24</v>
      </c>
      <c r="D82" s="4" t="s">
        <v>72</v>
      </c>
      <c r="E82" s="4" t="s">
        <v>25</v>
      </c>
      <c r="F82" s="4" t="s">
        <v>63</v>
      </c>
      <c r="G82" s="4">
        <v>20</v>
      </c>
      <c r="H82" s="4">
        <v>20</v>
      </c>
      <c r="I82" s="4">
        <v>10</v>
      </c>
      <c r="J82" s="4">
        <v>10</v>
      </c>
      <c r="K82" s="4">
        <v>6</v>
      </c>
      <c r="L82" s="4">
        <f t="shared" si="2"/>
        <v>66</v>
      </c>
      <c r="M82" s="4"/>
    </row>
    <row r="83" spans="1:13" ht="21" x14ac:dyDescent="0.25">
      <c r="A83" s="4">
        <v>82</v>
      </c>
      <c r="B83" s="4" t="s">
        <v>481</v>
      </c>
      <c r="C83" s="4" t="s">
        <v>24</v>
      </c>
      <c r="D83" s="4" t="s">
        <v>99</v>
      </c>
      <c r="E83" s="4" t="s">
        <v>27</v>
      </c>
      <c r="F83" s="4" t="s">
        <v>63</v>
      </c>
      <c r="G83" s="4">
        <v>14</v>
      </c>
      <c r="H83" s="4">
        <v>20</v>
      </c>
      <c r="I83" s="4">
        <v>12</v>
      </c>
      <c r="J83" s="4">
        <v>10</v>
      </c>
      <c r="K83" s="4">
        <v>8</v>
      </c>
      <c r="L83" s="4">
        <f t="shared" si="2"/>
        <v>64</v>
      </c>
      <c r="M83" s="4"/>
    </row>
    <row r="84" spans="1:13" ht="21" x14ac:dyDescent="0.25">
      <c r="A84" s="4">
        <v>83</v>
      </c>
      <c r="B84" s="4" t="s">
        <v>494</v>
      </c>
      <c r="C84" s="4" t="s">
        <v>24</v>
      </c>
      <c r="D84" s="4" t="s">
        <v>86</v>
      </c>
      <c r="E84" s="4" t="s">
        <v>25</v>
      </c>
      <c r="F84" s="4" t="s">
        <v>63</v>
      </c>
      <c r="G84" s="4">
        <v>12</v>
      </c>
      <c r="H84" s="4">
        <v>20</v>
      </c>
      <c r="I84" s="4">
        <v>14</v>
      </c>
      <c r="J84" s="4">
        <v>12</v>
      </c>
      <c r="K84" s="4">
        <v>3</v>
      </c>
      <c r="L84" s="4">
        <f t="shared" si="2"/>
        <v>61</v>
      </c>
      <c r="M84" s="4"/>
    </row>
    <row r="85" spans="1:13" s="27" customFormat="1" ht="21" x14ac:dyDescent="0.25">
      <c r="A85" s="31">
        <v>84</v>
      </c>
      <c r="B85" s="31" t="s">
        <v>493</v>
      </c>
      <c r="C85" s="31" t="s">
        <v>24</v>
      </c>
      <c r="D85" s="31" t="s">
        <v>101</v>
      </c>
      <c r="E85" s="31" t="s">
        <v>44</v>
      </c>
      <c r="F85" s="31" t="s">
        <v>63</v>
      </c>
      <c r="G85" s="31">
        <v>3</v>
      </c>
      <c r="H85" s="31">
        <v>20</v>
      </c>
      <c r="I85" s="31">
        <v>8</v>
      </c>
      <c r="J85" s="31">
        <v>9</v>
      </c>
      <c r="K85" s="31">
        <v>5</v>
      </c>
      <c r="L85" s="31">
        <f t="shared" si="2"/>
        <v>45</v>
      </c>
      <c r="M85" s="31"/>
    </row>
  </sheetData>
  <sortState ref="A2:Q88">
    <sortCondition ref="C1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70"/>
  <sheetViews>
    <sheetView rightToLeft="1" zoomScaleNormal="100" workbookViewId="0">
      <selection activeCell="C15" sqref="C15"/>
    </sheetView>
  </sheetViews>
  <sheetFormatPr defaultRowHeight="15" x14ac:dyDescent="0.25"/>
  <cols>
    <col min="1" max="1" width="5.28515625" style="1" bestFit="1" customWidth="1"/>
    <col min="2" max="2" width="10.140625" style="1" bestFit="1" customWidth="1"/>
    <col min="3" max="3" width="13.7109375" style="1" bestFit="1" customWidth="1"/>
    <col min="4" max="4" width="22.5703125" style="1" bestFit="1" customWidth="1"/>
    <col min="5" max="14" width="10.28515625" style="1" customWidth="1"/>
    <col min="15" max="15" width="17.42578125" style="1" bestFit="1" customWidth="1"/>
    <col min="16" max="16384" width="9.140625" style="1"/>
  </cols>
  <sheetData>
    <row r="1" spans="1:15" ht="20.100000000000001" customHeight="1" x14ac:dyDescent="0.25">
      <c r="A1" s="17" t="s">
        <v>0</v>
      </c>
      <c r="B1" s="18" t="s">
        <v>3</v>
      </c>
      <c r="C1" s="18" t="s">
        <v>15</v>
      </c>
      <c r="D1" s="18" t="s">
        <v>1</v>
      </c>
      <c r="E1" s="17" t="s">
        <v>535</v>
      </c>
      <c r="F1" s="17" t="s">
        <v>7</v>
      </c>
      <c r="G1" s="17" t="s">
        <v>5</v>
      </c>
      <c r="H1" s="17" t="s">
        <v>6</v>
      </c>
      <c r="I1" s="19" t="s">
        <v>8</v>
      </c>
      <c r="J1" s="19" t="s">
        <v>536</v>
      </c>
      <c r="K1" s="17" t="s">
        <v>537</v>
      </c>
      <c r="L1" s="19" t="s">
        <v>538</v>
      </c>
      <c r="M1" s="19" t="s">
        <v>538</v>
      </c>
      <c r="N1" s="19" t="s">
        <v>539</v>
      </c>
      <c r="O1" s="17" t="s">
        <v>16</v>
      </c>
    </row>
    <row r="2" spans="1:15" ht="20.100000000000001" customHeight="1" x14ac:dyDescent="0.25">
      <c r="A2" s="14">
        <v>1</v>
      </c>
      <c r="B2" s="14" t="s">
        <v>542</v>
      </c>
      <c r="C2" s="14" t="s">
        <v>59</v>
      </c>
      <c r="D2" s="14" t="s">
        <v>569</v>
      </c>
      <c r="E2" s="14">
        <v>93</v>
      </c>
      <c r="F2" s="14">
        <v>23.25</v>
      </c>
      <c r="G2" s="14">
        <v>12.75</v>
      </c>
      <c r="H2" s="14">
        <v>20.5</v>
      </c>
      <c r="I2" s="21">
        <v>14</v>
      </c>
      <c r="J2" s="21">
        <f t="shared" ref="J2:J33" si="0">SUM(F2:I2)</f>
        <v>70.5</v>
      </c>
      <c r="K2" s="21">
        <f t="shared" ref="K2:K33" si="1">SUM(E2:I2)</f>
        <v>163.5</v>
      </c>
      <c r="L2" s="21">
        <f t="shared" ref="L2:L33" si="2">0.7*E2</f>
        <v>65.099999999999994</v>
      </c>
      <c r="M2" s="21">
        <f t="shared" ref="M2:M33" si="3">0.3*J2</f>
        <v>21.15</v>
      </c>
      <c r="N2" s="14">
        <f t="shared" ref="N2:N33" si="4">SUM(L2:M2)</f>
        <v>86.25</v>
      </c>
      <c r="O2" s="14" t="s">
        <v>540</v>
      </c>
    </row>
    <row r="3" spans="1:15" ht="20.100000000000001" customHeight="1" x14ac:dyDescent="0.25">
      <c r="A3" s="14">
        <v>2</v>
      </c>
      <c r="B3" s="14" t="s">
        <v>542</v>
      </c>
      <c r="C3" s="14" t="s">
        <v>68</v>
      </c>
      <c r="D3" s="14" t="s">
        <v>577</v>
      </c>
      <c r="E3" s="14">
        <v>89</v>
      </c>
      <c r="F3" s="14">
        <v>24.87</v>
      </c>
      <c r="G3" s="14">
        <v>11.25</v>
      </c>
      <c r="H3" s="14">
        <v>17.25</v>
      </c>
      <c r="I3" s="21">
        <v>15</v>
      </c>
      <c r="J3" s="21">
        <f t="shared" si="0"/>
        <v>68.37</v>
      </c>
      <c r="K3" s="21">
        <f t="shared" si="1"/>
        <v>157.37</v>
      </c>
      <c r="L3" s="21">
        <f t="shared" si="2"/>
        <v>62.3</v>
      </c>
      <c r="M3" s="21">
        <f t="shared" si="3"/>
        <v>20.510999999999999</v>
      </c>
      <c r="N3" s="14">
        <f t="shared" si="4"/>
        <v>82.810999999999993</v>
      </c>
      <c r="O3" s="14" t="s">
        <v>540</v>
      </c>
    </row>
    <row r="4" spans="1:15" s="27" customFormat="1" ht="20.100000000000001" customHeight="1" x14ac:dyDescent="0.25">
      <c r="A4" s="32">
        <v>3</v>
      </c>
      <c r="B4" s="32" t="s">
        <v>542</v>
      </c>
      <c r="C4" s="32" t="s">
        <v>101</v>
      </c>
      <c r="D4" s="32" t="s">
        <v>579</v>
      </c>
      <c r="E4" s="32">
        <v>84.5</v>
      </c>
      <c r="F4" s="32">
        <v>22.5</v>
      </c>
      <c r="G4" s="32">
        <v>13</v>
      </c>
      <c r="H4" s="32">
        <v>20.25</v>
      </c>
      <c r="I4" s="33">
        <v>15</v>
      </c>
      <c r="J4" s="33">
        <f t="shared" si="0"/>
        <v>70.75</v>
      </c>
      <c r="K4" s="33">
        <f t="shared" si="1"/>
        <v>155.25</v>
      </c>
      <c r="L4" s="33">
        <f t="shared" si="2"/>
        <v>59.15</v>
      </c>
      <c r="M4" s="33">
        <f t="shared" si="3"/>
        <v>21.224999999999998</v>
      </c>
      <c r="N4" s="32">
        <f t="shared" si="4"/>
        <v>80.375</v>
      </c>
      <c r="O4" s="32" t="s">
        <v>540</v>
      </c>
    </row>
    <row r="5" spans="1:15" ht="20.100000000000001" customHeight="1" x14ac:dyDescent="0.25">
      <c r="A5" s="14">
        <v>4</v>
      </c>
      <c r="B5" s="14" t="s">
        <v>542</v>
      </c>
      <c r="C5" s="14" t="s">
        <v>87</v>
      </c>
      <c r="D5" s="14" t="s">
        <v>589</v>
      </c>
      <c r="E5" s="14">
        <v>77</v>
      </c>
      <c r="F5" s="14">
        <v>29</v>
      </c>
      <c r="G5" s="14">
        <v>11.25</v>
      </c>
      <c r="H5" s="14">
        <v>17.5</v>
      </c>
      <c r="I5" s="21">
        <v>13</v>
      </c>
      <c r="J5" s="21">
        <f t="shared" si="0"/>
        <v>70.75</v>
      </c>
      <c r="K5" s="21">
        <f t="shared" si="1"/>
        <v>147.75</v>
      </c>
      <c r="L5" s="21">
        <f t="shared" si="2"/>
        <v>53.9</v>
      </c>
      <c r="M5" s="21">
        <f t="shared" si="3"/>
        <v>21.224999999999998</v>
      </c>
      <c r="N5" s="14">
        <f t="shared" si="4"/>
        <v>75.125</v>
      </c>
      <c r="O5" s="22"/>
    </row>
    <row r="6" spans="1:15" ht="20.100000000000001" customHeight="1" x14ac:dyDescent="0.25">
      <c r="A6" s="14">
        <v>5</v>
      </c>
      <c r="B6" s="14" t="s">
        <v>542</v>
      </c>
      <c r="C6" s="14" t="s">
        <v>48</v>
      </c>
      <c r="D6" s="14" t="s">
        <v>591</v>
      </c>
      <c r="E6" s="14">
        <v>85.5</v>
      </c>
      <c r="F6" s="14">
        <v>10</v>
      </c>
      <c r="G6" s="14">
        <v>10.25</v>
      </c>
      <c r="H6" s="14">
        <v>17</v>
      </c>
      <c r="I6" s="21">
        <v>11</v>
      </c>
      <c r="J6" s="21">
        <f t="shared" si="0"/>
        <v>48.25</v>
      </c>
      <c r="K6" s="21">
        <f t="shared" si="1"/>
        <v>133.75</v>
      </c>
      <c r="L6" s="21">
        <f t="shared" si="2"/>
        <v>59.849999999999994</v>
      </c>
      <c r="M6" s="21">
        <f t="shared" si="3"/>
        <v>14.475</v>
      </c>
      <c r="N6" s="14">
        <f t="shared" si="4"/>
        <v>74.324999999999989</v>
      </c>
      <c r="O6" s="22"/>
    </row>
    <row r="7" spans="1:15" ht="20.100000000000001" customHeight="1" x14ac:dyDescent="0.25">
      <c r="A7" s="14">
        <v>6</v>
      </c>
      <c r="B7" s="14" t="s">
        <v>542</v>
      </c>
      <c r="C7" s="14" t="s">
        <v>102</v>
      </c>
      <c r="D7" s="14" t="s">
        <v>592</v>
      </c>
      <c r="E7" s="14">
        <v>84.5</v>
      </c>
      <c r="F7" s="14">
        <v>10</v>
      </c>
      <c r="G7" s="14">
        <v>11.5</v>
      </c>
      <c r="H7" s="14">
        <v>16</v>
      </c>
      <c r="I7" s="21">
        <v>13</v>
      </c>
      <c r="J7" s="21">
        <f t="shared" si="0"/>
        <v>50.5</v>
      </c>
      <c r="K7" s="21">
        <f t="shared" si="1"/>
        <v>135</v>
      </c>
      <c r="L7" s="21">
        <f t="shared" si="2"/>
        <v>59.15</v>
      </c>
      <c r="M7" s="21">
        <f t="shared" si="3"/>
        <v>15.149999999999999</v>
      </c>
      <c r="N7" s="14">
        <f t="shared" si="4"/>
        <v>74.3</v>
      </c>
      <c r="O7" s="22"/>
    </row>
    <row r="8" spans="1:15" ht="20.100000000000001" customHeight="1" x14ac:dyDescent="0.25">
      <c r="A8" s="14">
        <v>7</v>
      </c>
      <c r="B8" s="14" t="s">
        <v>542</v>
      </c>
      <c r="C8" s="14" t="s">
        <v>62</v>
      </c>
      <c r="D8" s="14" t="s">
        <v>599</v>
      </c>
      <c r="E8" s="14">
        <v>76.5</v>
      </c>
      <c r="F8" s="14">
        <v>10</v>
      </c>
      <c r="G8" s="14">
        <v>11.25</v>
      </c>
      <c r="H8" s="14">
        <v>17.25</v>
      </c>
      <c r="I8" s="21">
        <v>13</v>
      </c>
      <c r="J8" s="21">
        <f t="shared" si="0"/>
        <v>51.5</v>
      </c>
      <c r="K8" s="21">
        <f t="shared" si="1"/>
        <v>128</v>
      </c>
      <c r="L8" s="21">
        <f t="shared" si="2"/>
        <v>53.55</v>
      </c>
      <c r="M8" s="21">
        <f t="shared" si="3"/>
        <v>15.45</v>
      </c>
      <c r="N8" s="14">
        <f t="shared" si="4"/>
        <v>69</v>
      </c>
      <c r="O8" s="22"/>
    </row>
    <row r="9" spans="1:15" ht="20.100000000000001" customHeight="1" x14ac:dyDescent="0.25">
      <c r="A9" s="15">
        <v>8</v>
      </c>
      <c r="B9" s="15" t="s">
        <v>542</v>
      </c>
      <c r="C9" s="15" t="s">
        <v>73</v>
      </c>
      <c r="D9" s="15" t="s">
        <v>545</v>
      </c>
      <c r="E9" s="15">
        <v>99</v>
      </c>
      <c r="F9" s="15">
        <v>30.12</v>
      </c>
      <c r="G9" s="15">
        <v>17</v>
      </c>
      <c r="H9" s="15">
        <v>23.75</v>
      </c>
      <c r="I9" s="15">
        <v>14</v>
      </c>
      <c r="J9" s="20">
        <f t="shared" si="0"/>
        <v>84.87</v>
      </c>
      <c r="K9" s="20">
        <f t="shared" si="1"/>
        <v>183.87</v>
      </c>
      <c r="L9" s="20">
        <f t="shared" si="2"/>
        <v>69.3</v>
      </c>
      <c r="M9" s="20">
        <f t="shared" si="3"/>
        <v>25.461000000000002</v>
      </c>
      <c r="N9" s="15">
        <f t="shared" si="4"/>
        <v>94.760999999999996</v>
      </c>
      <c r="O9" s="15" t="s">
        <v>540</v>
      </c>
    </row>
    <row r="10" spans="1:15" ht="20.100000000000001" customHeight="1" x14ac:dyDescent="0.25">
      <c r="A10" s="15">
        <v>9</v>
      </c>
      <c r="B10" s="15" t="s">
        <v>542</v>
      </c>
      <c r="C10" s="15" t="s">
        <v>48</v>
      </c>
      <c r="D10" s="15" t="s">
        <v>547</v>
      </c>
      <c r="E10" s="15">
        <v>100</v>
      </c>
      <c r="F10" s="15">
        <v>27.62</v>
      </c>
      <c r="G10" s="15">
        <v>14</v>
      </c>
      <c r="H10" s="15">
        <v>20.5</v>
      </c>
      <c r="I10" s="20">
        <v>15</v>
      </c>
      <c r="J10" s="20">
        <f t="shared" si="0"/>
        <v>77.12</v>
      </c>
      <c r="K10" s="20">
        <f t="shared" si="1"/>
        <v>177.12</v>
      </c>
      <c r="L10" s="20">
        <f t="shared" si="2"/>
        <v>70</v>
      </c>
      <c r="M10" s="20">
        <f t="shared" si="3"/>
        <v>23.135999999999999</v>
      </c>
      <c r="N10" s="15">
        <f t="shared" si="4"/>
        <v>93.135999999999996</v>
      </c>
      <c r="O10" s="15" t="s">
        <v>540</v>
      </c>
    </row>
    <row r="11" spans="1:15" ht="20.100000000000001" customHeight="1" x14ac:dyDescent="0.25">
      <c r="A11" s="15">
        <v>10</v>
      </c>
      <c r="B11" s="15" t="s">
        <v>542</v>
      </c>
      <c r="C11" s="15" t="s">
        <v>102</v>
      </c>
      <c r="D11" s="15" t="s">
        <v>548</v>
      </c>
      <c r="E11" s="15">
        <v>100</v>
      </c>
      <c r="F11" s="15">
        <v>27.25</v>
      </c>
      <c r="G11" s="15">
        <v>14.25</v>
      </c>
      <c r="H11" s="15">
        <v>22.5</v>
      </c>
      <c r="I11" s="20">
        <v>13</v>
      </c>
      <c r="J11" s="20">
        <f t="shared" si="0"/>
        <v>77</v>
      </c>
      <c r="K11" s="20">
        <f t="shared" si="1"/>
        <v>177</v>
      </c>
      <c r="L11" s="20">
        <f t="shared" si="2"/>
        <v>70</v>
      </c>
      <c r="M11" s="20">
        <f t="shared" si="3"/>
        <v>23.099999999999998</v>
      </c>
      <c r="N11" s="15">
        <f t="shared" si="4"/>
        <v>93.1</v>
      </c>
      <c r="O11" s="15" t="s">
        <v>540</v>
      </c>
    </row>
    <row r="12" spans="1:15" ht="20.100000000000001" customHeight="1" x14ac:dyDescent="0.25">
      <c r="A12" s="15">
        <v>11</v>
      </c>
      <c r="B12" s="15" t="s">
        <v>542</v>
      </c>
      <c r="C12" s="15" t="s">
        <v>115</v>
      </c>
      <c r="D12" s="15" t="s">
        <v>549</v>
      </c>
      <c r="E12" s="15">
        <v>100</v>
      </c>
      <c r="F12" s="15">
        <v>27.37</v>
      </c>
      <c r="G12" s="15">
        <v>15.25</v>
      </c>
      <c r="H12" s="15">
        <v>20.25</v>
      </c>
      <c r="I12" s="20">
        <v>14</v>
      </c>
      <c r="J12" s="20">
        <f t="shared" si="0"/>
        <v>76.87</v>
      </c>
      <c r="K12" s="20">
        <f t="shared" si="1"/>
        <v>176.87</v>
      </c>
      <c r="L12" s="20">
        <f t="shared" si="2"/>
        <v>70</v>
      </c>
      <c r="M12" s="20">
        <f t="shared" si="3"/>
        <v>23.061</v>
      </c>
      <c r="N12" s="15">
        <f t="shared" si="4"/>
        <v>93.061000000000007</v>
      </c>
      <c r="O12" s="15" t="s">
        <v>540</v>
      </c>
    </row>
    <row r="13" spans="1:15" ht="20.100000000000001" customHeight="1" x14ac:dyDescent="0.25">
      <c r="A13" s="15">
        <v>12</v>
      </c>
      <c r="B13" s="15" t="s">
        <v>542</v>
      </c>
      <c r="C13" s="15" t="s">
        <v>69</v>
      </c>
      <c r="D13" s="15" t="s">
        <v>551</v>
      </c>
      <c r="E13" s="15">
        <v>100</v>
      </c>
      <c r="F13" s="15">
        <v>27.5</v>
      </c>
      <c r="G13" s="15">
        <v>12.25</v>
      </c>
      <c r="H13" s="15">
        <v>20.25</v>
      </c>
      <c r="I13" s="20">
        <v>14</v>
      </c>
      <c r="J13" s="20">
        <f t="shared" si="0"/>
        <v>74</v>
      </c>
      <c r="K13" s="20">
        <f t="shared" si="1"/>
        <v>174</v>
      </c>
      <c r="L13" s="20">
        <f t="shared" si="2"/>
        <v>70</v>
      </c>
      <c r="M13" s="20">
        <f t="shared" si="3"/>
        <v>22.2</v>
      </c>
      <c r="N13" s="15">
        <f t="shared" si="4"/>
        <v>92.2</v>
      </c>
      <c r="O13" s="15" t="s">
        <v>540</v>
      </c>
    </row>
    <row r="14" spans="1:15" ht="20.100000000000001" customHeight="1" x14ac:dyDescent="0.25">
      <c r="A14" s="15">
        <v>13</v>
      </c>
      <c r="B14" s="15" t="s">
        <v>542</v>
      </c>
      <c r="C14" s="15" t="s">
        <v>68</v>
      </c>
      <c r="D14" s="15" t="s">
        <v>552</v>
      </c>
      <c r="E14" s="15">
        <v>100</v>
      </c>
      <c r="F14" s="15">
        <v>26.37</v>
      </c>
      <c r="G14" s="15">
        <v>13</v>
      </c>
      <c r="H14" s="15">
        <v>19.5</v>
      </c>
      <c r="I14" s="20">
        <v>15</v>
      </c>
      <c r="J14" s="20">
        <f t="shared" si="0"/>
        <v>73.87</v>
      </c>
      <c r="K14" s="20">
        <f t="shared" si="1"/>
        <v>173.87</v>
      </c>
      <c r="L14" s="20">
        <f t="shared" si="2"/>
        <v>70</v>
      </c>
      <c r="M14" s="20">
        <f t="shared" si="3"/>
        <v>22.161000000000001</v>
      </c>
      <c r="N14" s="15">
        <f t="shared" si="4"/>
        <v>92.161000000000001</v>
      </c>
      <c r="O14" s="15" t="s">
        <v>540</v>
      </c>
    </row>
    <row r="15" spans="1:15" ht="20.100000000000001" customHeight="1" x14ac:dyDescent="0.25">
      <c r="A15" s="15">
        <v>14</v>
      </c>
      <c r="B15" s="15" t="s">
        <v>542</v>
      </c>
      <c r="C15" s="15" t="s">
        <v>541</v>
      </c>
      <c r="D15" s="15" t="s">
        <v>553</v>
      </c>
      <c r="E15" s="15">
        <v>99.5</v>
      </c>
      <c r="F15" s="15">
        <v>30</v>
      </c>
      <c r="G15" s="15">
        <v>12.5</v>
      </c>
      <c r="H15" s="15">
        <v>16.25</v>
      </c>
      <c r="I15" s="20">
        <v>14.5</v>
      </c>
      <c r="J15" s="20">
        <f t="shared" si="0"/>
        <v>73.25</v>
      </c>
      <c r="K15" s="20">
        <f t="shared" si="1"/>
        <v>172.75</v>
      </c>
      <c r="L15" s="20">
        <f t="shared" si="2"/>
        <v>69.649999999999991</v>
      </c>
      <c r="M15" s="20">
        <f t="shared" si="3"/>
        <v>21.974999999999998</v>
      </c>
      <c r="N15" s="15">
        <f t="shared" si="4"/>
        <v>91.624999999999986</v>
      </c>
      <c r="O15" s="15" t="s">
        <v>540</v>
      </c>
    </row>
    <row r="16" spans="1:15" ht="20.100000000000001" customHeight="1" x14ac:dyDescent="0.25">
      <c r="A16" s="15">
        <v>15</v>
      </c>
      <c r="B16" s="15" t="s">
        <v>542</v>
      </c>
      <c r="C16" s="15" t="s">
        <v>83</v>
      </c>
      <c r="D16" s="15" t="s">
        <v>557</v>
      </c>
      <c r="E16" s="15">
        <v>95</v>
      </c>
      <c r="F16" s="15">
        <v>25.75</v>
      </c>
      <c r="G16" s="15">
        <v>16.75</v>
      </c>
      <c r="H16" s="15">
        <v>23.75</v>
      </c>
      <c r="I16" s="20">
        <v>14.5</v>
      </c>
      <c r="J16" s="20">
        <f t="shared" si="0"/>
        <v>80.75</v>
      </c>
      <c r="K16" s="20">
        <f t="shared" si="1"/>
        <v>175.75</v>
      </c>
      <c r="L16" s="20">
        <f t="shared" si="2"/>
        <v>66.5</v>
      </c>
      <c r="M16" s="20">
        <f t="shared" si="3"/>
        <v>24.224999999999998</v>
      </c>
      <c r="N16" s="15">
        <f t="shared" si="4"/>
        <v>90.724999999999994</v>
      </c>
      <c r="O16" s="15" t="s">
        <v>540</v>
      </c>
    </row>
    <row r="17" spans="1:15" ht="20.100000000000001" customHeight="1" x14ac:dyDescent="0.25">
      <c r="A17" s="15">
        <v>16</v>
      </c>
      <c r="B17" s="15" t="s">
        <v>542</v>
      </c>
      <c r="C17" s="15" t="s">
        <v>88</v>
      </c>
      <c r="D17" s="15" t="s">
        <v>559</v>
      </c>
      <c r="E17" s="15">
        <v>100</v>
      </c>
      <c r="F17" s="15">
        <v>15.5</v>
      </c>
      <c r="G17" s="15">
        <v>14.25</v>
      </c>
      <c r="H17" s="15">
        <v>22.25</v>
      </c>
      <c r="I17" s="20">
        <v>13.5</v>
      </c>
      <c r="J17" s="20">
        <f t="shared" si="0"/>
        <v>65.5</v>
      </c>
      <c r="K17" s="20">
        <f t="shared" si="1"/>
        <v>165.5</v>
      </c>
      <c r="L17" s="20">
        <f t="shared" si="2"/>
        <v>70</v>
      </c>
      <c r="M17" s="20">
        <f t="shared" si="3"/>
        <v>19.649999999999999</v>
      </c>
      <c r="N17" s="15">
        <f t="shared" si="4"/>
        <v>89.65</v>
      </c>
      <c r="O17" s="15" t="s">
        <v>540</v>
      </c>
    </row>
    <row r="18" spans="1:15" ht="20.100000000000001" customHeight="1" x14ac:dyDescent="0.25">
      <c r="A18" s="15">
        <v>17</v>
      </c>
      <c r="B18" s="15" t="s">
        <v>542</v>
      </c>
      <c r="C18" s="15" t="s">
        <v>62</v>
      </c>
      <c r="D18" s="15" t="s">
        <v>560</v>
      </c>
      <c r="E18" s="15">
        <v>94</v>
      </c>
      <c r="F18" s="15">
        <v>27</v>
      </c>
      <c r="G18" s="15">
        <v>15.5</v>
      </c>
      <c r="H18" s="15">
        <v>21.5</v>
      </c>
      <c r="I18" s="20">
        <v>15</v>
      </c>
      <c r="J18" s="20">
        <f t="shared" si="0"/>
        <v>79</v>
      </c>
      <c r="K18" s="20">
        <f t="shared" si="1"/>
        <v>173</v>
      </c>
      <c r="L18" s="20">
        <f t="shared" si="2"/>
        <v>65.8</v>
      </c>
      <c r="M18" s="20">
        <f t="shared" si="3"/>
        <v>23.7</v>
      </c>
      <c r="N18" s="15">
        <f t="shared" si="4"/>
        <v>89.5</v>
      </c>
      <c r="O18" s="15" t="s">
        <v>540</v>
      </c>
    </row>
    <row r="19" spans="1:15" ht="20.100000000000001" customHeight="1" x14ac:dyDescent="0.25">
      <c r="A19" s="15">
        <v>18</v>
      </c>
      <c r="B19" s="15" t="s">
        <v>542</v>
      </c>
      <c r="C19" s="15" t="s">
        <v>115</v>
      </c>
      <c r="D19" s="15" t="s">
        <v>562</v>
      </c>
      <c r="E19" s="15">
        <v>96.5</v>
      </c>
      <c r="F19" s="15">
        <v>24.37</v>
      </c>
      <c r="G19" s="15">
        <v>13</v>
      </c>
      <c r="H19" s="15">
        <v>21.5</v>
      </c>
      <c r="I19" s="20">
        <v>13</v>
      </c>
      <c r="J19" s="20">
        <f t="shared" si="0"/>
        <v>71.87</v>
      </c>
      <c r="K19" s="20">
        <f t="shared" si="1"/>
        <v>168.37</v>
      </c>
      <c r="L19" s="20">
        <f t="shared" si="2"/>
        <v>67.55</v>
      </c>
      <c r="M19" s="20">
        <f t="shared" si="3"/>
        <v>21.561</v>
      </c>
      <c r="N19" s="15">
        <f t="shared" si="4"/>
        <v>89.11099999999999</v>
      </c>
      <c r="O19" s="15" t="s">
        <v>540</v>
      </c>
    </row>
    <row r="20" spans="1:15" ht="20.100000000000001" customHeight="1" x14ac:dyDescent="0.25">
      <c r="A20" s="15">
        <v>19</v>
      </c>
      <c r="B20" s="15" t="s">
        <v>542</v>
      </c>
      <c r="C20" s="15" t="s">
        <v>93</v>
      </c>
      <c r="D20" s="15" t="s">
        <v>564</v>
      </c>
      <c r="E20" s="15">
        <v>100</v>
      </c>
      <c r="F20" s="15">
        <v>15</v>
      </c>
      <c r="G20" s="15">
        <v>12.75</v>
      </c>
      <c r="H20" s="15">
        <v>19</v>
      </c>
      <c r="I20" s="20">
        <v>14.5</v>
      </c>
      <c r="J20" s="20">
        <f t="shared" si="0"/>
        <v>61.25</v>
      </c>
      <c r="K20" s="20">
        <f t="shared" si="1"/>
        <v>161.25</v>
      </c>
      <c r="L20" s="20">
        <f t="shared" si="2"/>
        <v>70</v>
      </c>
      <c r="M20" s="20">
        <f t="shared" si="3"/>
        <v>18.375</v>
      </c>
      <c r="N20" s="15">
        <f t="shared" si="4"/>
        <v>88.375</v>
      </c>
      <c r="O20" s="15" t="s">
        <v>540</v>
      </c>
    </row>
    <row r="21" spans="1:15" ht="20.100000000000001" customHeight="1" x14ac:dyDescent="0.25">
      <c r="A21" s="15">
        <v>20</v>
      </c>
      <c r="B21" s="15" t="s">
        <v>542</v>
      </c>
      <c r="C21" s="15" t="s">
        <v>33</v>
      </c>
      <c r="D21" s="15" t="s">
        <v>566</v>
      </c>
      <c r="E21" s="15">
        <v>98</v>
      </c>
      <c r="F21" s="15">
        <v>27</v>
      </c>
      <c r="G21" s="15">
        <v>13</v>
      </c>
      <c r="H21" s="15">
        <v>19.75</v>
      </c>
      <c r="I21" s="20" t="s">
        <v>567</v>
      </c>
      <c r="J21" s="20">
        <f t="shared" si="0"/>
        <v>59.75</v>
      </c>
      <c r="K21" s="20">
        <f t="shared" si="1"/>
        <v>157.75</v>
      </c>
      <c r="L21" s="20">
        <f t="shared" si="2"/>
        <v>68.599999999999994</v>
      </c>
      <c r="M21" s="20">
        <f t="shared" si="3"/>
        <v>17.925000000000001</v>
      </c>
      <c r="N21" s="15">
        <f t="shared" si="4"/>
        <v>86.524999999999991</v>
      </c>
      <c r="O21" s="15" t="s">
        <v>540</v>
      </c>
    </row>
    <row r="22" spans="1:15" ht="20.100000000000001" customHeight="1" x14ac:dyDescent="0.25">
      <c r="A22" s="15">
        <v>21</v>
      </c>
      <c r="B22" s="15" t="s">
        <v>542</v>
      </c>
      <c r="C22" s="15" t="s">
        <v>31</v>
      </c>
      <c r="D22" s="15" t="s">
        <v>568</v>
      </c>
      <c r="E22" s="15">
        <v>91.5</v>
      </c>
      <c r="F22" s="15">
        <v>28.12</v>
      </c>
      <c r="G22" s="15">
        <v>12.25</v>
      </c>
      <c r="H22" s="15">
        <v>19.25</v>
      </c>
      <c r="I22" s="20">
        <v>15</v>
      </c>
      <c r="J22" s="20">
        <f t="shared" si="0"/>
        <v>74.62</v>
      </c>
      <c r="K22" s="20">
        <f t="shared" si="1"/>
        <v>166.12</v>
      </c>
      <c r="L22" s="20">
        <f t="shared" si="2"/>
        <v>64.05</v>
      </c>
      <c r="M22" s="20">
        <f t="shared" si="3"/>
        <v>22.385999999999999</v>
      </c>
      <c r="N22" s="15">
        <f t="shared" si="4"/>
        <v>86.435999999999993</v>
      </c>
      <c r="O22" s="15" t="s">
        <v>540</v>
      </c>
    </row>
    <row r="23" spans="1:15" ht="20.100000000000001" customHeight="1" x14ac:dyDescent="0.25">
      <c r="A23" s="15">
        <v>22</v>
      </c>
      <c r="B23" s="15" t="s">
        <v>542</v>
      </c>
      <c r="C23" s="15" t="s">
        <v>97</v>
      </c>
      <c r="D23" s="15" t="s">
        <v>574</v>
      </c>
      <c r="E23" s="15">
        <v>88</v>
      </c>
      <c r="F23" s="15">
        <v>28.5</v>
      </c>
      <c r="G23" s="15">
        <v>11.5</v>
      </c>
      <c r="H23" s="15">
        <v>20</v>
      </c>
      <c r="I23" s="20">
        <v>15</v>
      </c>
      <c r="J23" s="20">
        <f t="shared" si="0"/>
        <v>75</v>
      </c>
      <c r="K23" s="20">
        <f t="shared" si="1"/>
        <v>163</v>
      </c>
      <c r="L23" s="20">
        <f t="shared" si="2"/>
        <v>61.599999999999994</v>
      </c>
      <c r="M23" s="20">
        <f t="shared" si="3"/>
        <v>22.5</v>
      </c>
      <c r="N23" s="15">
        <f t="shared" si="4"/>
        <v>84.1</v>
      </c>
      <c r="O23" s="15" t="s">
        <v>540</v>
      </c>
    </row>
    <row r="24" spans="1:15" ht="20.100000000000001" customHeight="1" x14ac:dyDescent="0.25">
      <c r="A24" s="15">
        <v>23</v>
      </c>
      <c r="B24" s="15" t="s">
        <v>542</v>
      </c>
      <c r="C24" s="15" t="s">
        <v>99</v>
      </c>
      <c r="D24" s="15" t="s">
        <v>575</v>
      </c>
      <c r="E24" s="15">
        <v>92.5</v>
      </c>
      <c r="F24" s="15">
        <v>10</v>
      </c>
      <c r="G24" s="15">
        <v>13.75</v>
      </c>
      <c r="H24" s="15">
        <v>22.75</v>
      </c>
      <c r="I24" s="20">
        <v>15</v>
      </c>
      <c r="J24" s="20">
        <f t="shared" si="0"/>
        <v>61.5</v>
      </c>
      <c r="K24" s="20">
        <f t="shared" si="1"/>
        <v>154</v>
      </c>
      <c r="L24" s="20">
        <f t="shared" si="2"/>
        <v>64.75</v>
      </c>
      <c r="M24" s="20">
        <f t="shared" si="3"/>
        <v>18.45</v>
      </c>
      <c r="N24" s="15">
        <f t="shared" si="4"/>
        <v>83.2</v>
      </c>
      <c r="O24" s="15" t="s">
        <v>540</v>
      </c>
    </row>
    <row r="25" spans="1:15" ht="20.100000000000001" customHeight="1" x14ac:dyDescent="0.25">
      <c r="A25" s="15">
        <v>24</v>
      </c>
      <c r="B25" s="15" t="s">
        <v>542</v>
      </c>
      <c r="C25" s="15" t="s">
        <v>96</v>
      </c>
      <c r="D25" s="15" t="s">
        <v>578</v>
      </c>
      <c r="E25" s="15">
        <v>88</v>
      </c>
      <c r="F25" s="15">
        <v>22.75</v>
      </c>
      <c r="G25" s="15">
        <v>12</v>
      </c>
      <c r="H25" s="15">
        <v>18</v>
      </c>
      <c r="I25" s="20">
        <v>14.5</v>
      </c>
      <c r="J25" s="20">
        <f t="shared" si="0"/>
        <v>67.25</v>
      </c>
      <c r="K25" s="20">
        <f t="shared" si="1"/>
        <v>155.25</v>
      </c>
      <c r="L25" s="20">
        <f t="shared" si="2"/>
        <v>61.599999999999994</v>
      </c>
      <c r="M25" s="20">
        <f t="shared" si="3"/>
        <v>20.175000000000001</v>
      </c>
      <c r="N25" s="15">
        <f t="shared" si="4"/>
        <v>81.774999999999991</v>
      </c>
      <c r="O25" s="15" t="s">
        <v>540</v>
      </c>
    </row>
    <row r="26" spans="1:15" ht="20.100000000000001" customHeight="1" x14ac:dyDescent="0.25">
      <c r="A26" s="15">
        <v>25</v>
      </c>
      <c r="B26" s="15" t="s">
        <v>542</v>
      </c>
      <c r="C26" s="15" t="s">
        <v>108</v>
      </c>
      <c r="D26" s="15" t="s">
        <v>581</v>
      </c>
      <c r="E26" s="15">
        <v>86</v>
      </c>
      <c r="F26" s="15">
        <v>19.25</v>
      </c>
      <c r="G26" s="15">
        <v>11.5</v>
      </c>
      <c r="H26" s="15">
        <v>19.75</v>
      </c>
      <c r="I26" s="20">
        <v>12</v>
      </c>
      <c r="J26" s="20">
        <f t="shared" si="0"/>
        <v>62.5</v>
      </c>
      <c r="K26" s="20">
        <f t="shared" si="1"/>
        <v>148.5</v>
      </c>
      <c r="L26" s="20">
        <f t="shared" si="2"/>
        <v>60.199999999999996</v>
      </c>
      <c r="M26" s="20">
        <f t="shared" si="3"/>
        <v>18.75</v>
      </c>
      <c r="N26" s="15">
        <f t="shared" si="4"/>
        <v>78.949999999999989</v>
      </c>
      <c r="O26" s="25"/>
    </row>
    <row r="27" spans="1:15" ht="20.100000000000001" customHeight="1" x14ac:dyDescent="0.25">
      <c r="A27" s="15">
        <v>26</v>
      </c>
      <c r="B27" s="15" t="s">
        <v>542</v>
      </c>
      <c r="C27" s="15" t="s">
        <v>93</v>
      </c>
      <c r="D27" s="15" t="s">
        <v>584</v>
      </c>
      <c r="E27" s="15">
        <v>89</v>
      </c>
      <c r="F27" s="15">
        <v>10</v>
      </c>
      <c r="G27" s="15">
        <v>11.25</v>
      </c>
      <c r="H27" s="15">
        <v>18</v>
      </c>
      <c r="I27" s="20">
        <v>12</v>
      </c>
      <c r="J27" s="20">
        <f t="shared" si="0"/>
        <v>51.25</v>
      </c>
      <c r="K27" s="20">
        <f t="shared" si="1"/>
        <v>140.25</v>
      </c>
      <c r="L27" s="20">
        <f t="shared" si="2"/>
        <v>62.3</v>
      </c>
      <c r="M27" s="20">
        <f t="shared" si="3"/>
        <v>15.375</v>
      </c>
      <c r="N27" s="15">
        <f t="shared" si="4"/>
        <v>77.674999999999997</v>
      </c>
      <c r="O27" s="25"/>
    </row>
    <row r="28" spans="1:15" ht="20.100000000000001" customHeight="1" x14ac:dyDescent="0.25">
      <c r="A28" s="15">
        <v>27</v>
      </c>
      <c r="B28" s="15" t="s">
        <v>542</v>
      </c>
      <c r="C28" s="15" t="s">
        <v>78</v>
      </c>
      <c r="D28" s="15" t="s">
        <v>588</v>
      </c>
      <c r="E28" s="15">
        <v>84.5</v>
      </c>
      <c r="F28" s="15">
        <v>10</v>
      </c>
      <c r="G28" s="15">
        <v>11.5</v>
      </c>
      <c r="H28" s="15">
        <v>17.25</v>
      </c>
      <c r="I28" s="20">
        <v>15</v>
      </c>
      <c r="J28" s="20">
        <f t="shared" si="0"/>
        <v>53.75</v>
      </c>
      <c r="K28" s="20">
        <f t="shared" si="1"/>
        <v>138.25</v>
      </c>
      <c r="L28" s="20">
        <f t="shared" si="2"/>
        <v>59.15</v>
      </c>
      <c r="M28" s="20">
        <f t="shared" si="3"/>
        <v>16.125</v>
      </c>
      <c r="N28" s="15">
        <f t="shared" si="4"/>
        <v>75.275000000000006</v>
      </c>
      <c r="O28" s="25"/>
    </row>
    <row r="29" spans="1:15" ht="20.100000000000001" customHeight="1" x14ac:dyDescent="0.25">
      <c r="A29" s="15">
        <v>28</v>
      </c>
      <c r="B29" s="15" t="s">
        <v>542</v>
      </c>
      <c r="C29" s="15" t="s">
        <v>55</v>
      </c>
      <c r="D29" s="15" t="s">
        <v>590</v>
      </c>
      <c r="E29" s="15">
        <v>83</v>
      </c>
      <c r="F29" s="15">
        <v>10</v>
      </c>
      <c r="G29" s="15">
        <v>10.5</v>
      </c>
      <c r="H29" s="15">
        <v>19</v>
      </c>
      <c r="I29" s="20">
        <v>15</v>
      </c>
      <c r="J29" s="20">
        <f t="shared" si="0"/>
        <v>54.5</v>
      </c>
      <c r="K29" s="20">
        <f t="shared" si="1"/>
        <v>137.5</v>
      </c>
      <c r="L29" s="20">
        <f t="shared" si="2"/>
        <v>58.099999999999994</v>
      </c>
      <c r="M29" s="20">
        <f t="shared" si="3"/>
        <v>16.349999999999998</v>
      </c>
      <c r="N29" s="15">
        <f t="shared" si="4"/>
        <v>74.449999999999989</v>
      </c>
      <c r="O29" s="25"/>
    </row>
    <row r="30" spans="1:15" ht="20.100000000000001" customHeight="1" x14ac:dyDescent="0.25">
      <c r="A30" s="15">
        <v>29</v>
      </c>
      <c r="B30" s="15" t="s">
        <v>542</v>
      </c>
      <c r="C30" s="15" t="s">
        <v>81</v>
      </c>
      <c r="D30" s="15" t="s">
        <v>594</v>
      </c>
      <c r="E30" s="15">
        <v>79.5</v>
      </c>
      <c r="F30" s="15">
        <v>10</v>
      </c>
      <c r="G30" s="15">
        <v>11.5</v>
      </c>
      <c r="H30" s="15">
        <v>18.5</v>
      </c>
      <c r="I30" s="20">
        <v>15</v>
      </c>
      <c r="J30" s="20">
        <f t="shared" si="0"/>
        <v>55</v>
      </c>
      <c r="K30" s="20">
        <f t="shared" si="1"/>
        <v>134.5</v>
      </c>
      <c r="L30" s="20">
        <f t="shared" si="2"/>
        <v>55.65</v>
      </c>
      <c r="M30" s="20">
        <f t="shared" si="3"/>
        <v>16.5</v>
      </c>
      <c r="N30" s="15">
        <f t="shared" si="4"/>
        <v>72.150000000000006</v>
      </c>
      <c r="O30" s="25"/>
    </row>
    <row r="31" spans="1:15" ht="20.100000000000001" customHeight="1" x14ac:dyDescent="0.25">
      <c r="A31" s="15">
        <v>30</v>
      </c>
      <c r="B31" s="15" t="s">
        <v>542</v>
      </c>
      <c r="C31" s="15" t="s">
        <v>111</v>
      </c>
      <c r="D31" s="15" t="s">
        <v>602</v>
      </c>
      <c r="E31" s="15">
        <v>50</v>
      </c>
      <c r="F31" s="15">
        <v>30.25</v>
      </c>
      <c r="G31" s="15">
        <v>10.75</v>
      </c>
      <c r="H31" s="15">
        <v>17</v>
      </c>
      <c r="I31" s="20">
        <v>15</v>
      </c>
      <c r="J31" s="20">
        <f t="shared" si="0"/>
        <v>73</v>
      </c>
      <c r="K31" s="20">
        <f t="shared" si="1"/>
        <v>123</v>
      </c>
      <c r="L31" s="20">
        <f t="shared" si="2"/>
        <v>35</v>
      </c>
      <c r="M31" s="20">
        <f t="shared" si="3"/>
        <v>21.9</v>
      </c>
      <c r="N31" s="15">
        <f t="shared" si="4"/>
        <v>56.9</v>
      </c>
      <c r="O31" s="25"/>
    </row>
    <row r="32" spans="1:15" ht="20.100000000000001" customHeight="1" x14ac:dyDescent="0.25">
      <c r="A32" s="15">
        <v>31</v>
      </c>
      <c r="B32" s="15" t="s">
        <v>542</v>
      </c>
      <c r="C32" s="15" t="s">
        <v>89</v>
      </c>
      <c r="D32" s="15" t="s">
        <v>603</v>
      </c>
      <c r="E32" s="15"/>
      <c r="F32" s="15"/>
      <c r="G32" s="15"/>
      <c r="H32" s="15"/>
      <c r="I32" s="20"/>
      <c r="J32" s="20">
        <f t="shared" si="0"/>
        <v>0</v>
      </c>
      <c r="K32" s="20">
        <f t="shared" si="1"/>
        <v>0</v>
      </c>
      <c r="L32" s="20">
        <f t="shared" si="2"/>
        <v>0</v>
      </c>
      <c r="M32" s="20">
        <f t="shared" si="3"/>
        <v>0</v>
      </c>
      <c r="N32" s="15">
        <f t="shared" si="4"/>
        <v>0</v>
      </c>
      <c r="O32" s="25"/>
    </row>
    <row r="33" spans="1:15" ht="20.100000000000001" customHeight="1" x14ac:dyDescent="0.25">
      <c r="A33" s="15">
        <v>32</v>
      </c>
      <c r="B33" s="15" t="s">
        <v>542</v>
      </c>
      <c r="C33" s="15" t="s">
        <v>53</v>
      </c>
      <c r="D33" s="15" t="str">
        <f>[1]Sheet1!$A$60</f>
        <v>زهرا قهرمانلو</v>
      </c>
      <c r="E33" s="15"/>
      <c r="F33" s="15"/>
      <c r="G33" s="15"/>
      <c r="H33" s="15"/>
      <c r="I33" s="20"/>
      <c r="J33" s="20">
        <f t="shared" si="0"/>
        <v>0</v>
      </c>
      <c r="K33" s="20">
        <f t="shared" si="1"/>
        <v>0</v>
      </c>
      <c r="L33" s="20">
        <f t="shared" si="2"/>
        <v>0</v>
      </c>
      <c r="M33" s="20">
        <f t="shared" si="3"/>
        <v>0</v>
      </c>
      <c r="N33" s="15">
        <f t="shared" si="4"/>
        <v>0</v>
      </c>
      <c r="O33" s="25"/>
    </row>
    <row r="34" spans="1:15" ht="20.100000000000001" customHeight="1" x14ac:dyDescent="0.25">
      <c r="A34" s="15">
        <v>33</v>
      </c>
      <c r="B34" s="15" t="s">
        <v>542</v>
      </c>
      <c r="C34" s="15" t="s">
        <v>67</v>
      </c>
      <c r="D34" s="15" t="s">
        <v>604</v>
      </c>
      <c r="E34" s="15"/>
      <c r="F34" s="15"/>
      <c r="G34" s="15"/>
      <c r="H34" s="15"/>
      <c r="I34" s="20"/>
      <c r="J34" s="20">
        <f t="shared" ref="J34:J65" si="5">SUM(F34:I34)</f>
        <v>0</v>
      </c>
      <c r="K34" s="20">
        <f t="shared" ref="K34:K70" si="6">SUM(E34:I34)</f>
        <v>0</v>
      </c>
      <c r="L34" s="20">
        <f t="shared" ref="L34:L70" si="7">0.7*E34</f>
        <v>0</v>
      </c>
      <c r="M34" s="20">
        <f t="shared" ref="M34:M70" si="8">0.3*J34</f>
        <v>0</v>
      </c>
      <c r="N34" s="15">
        <f t="shared" ref="N34:N65" si="9">SUM(L34:M34)</f>
        <v>0</v>
      </c>
      <c r="O34" s="25"/>
    </row>
    <row r="35" spans="1:15" s="27" customFormat="1" ht="20.100000000000001" customHeight="1" x14ac:dyDescent="0.25">
      <c r="A35" s="34">
        <v>34</v>
      </c>
      <c r="B35" s="34" t="s">
        <v>542</v>
      </c>
      <c r="C35" s="34" t="s">
        <v>101</v>
      </c>
      <c r="D35" s="34" t="s">
        <v>606</v>
      </c>
      <c r="E35" s="34"/>
      <c r="F35" s="34"/>
      <c r="G35" s="34"/>
      <c r="H35" s="34"/>
      <c r="I35" s="35"/>
      <c r="J35" s="35">
        <f t="shared" si="5"/>
        <v>0</v>
      </c>
      <c r="K35" s="35">
        <f t="shared" si="6"/>
        <v>0</v>
      </c>
      <c r="L35" s="35">
        <f t="shared" si="7"/>
        <v>0</v>
      </c>
      <c r="M35" s="35">
        <f t="shared" si="8"/>
        <v>0</v>
      </c>
      <c r="N35" s="34">
        <f t="shared" si="9"/>
        <v>0</v>
      </c>
      <c r="O35" s="36"/>
    </row>
    <row r="36" spans="1:15" ht="20.100000000000001" customHeight="1" x14ac:dyDescent="0.25">
      <c r="A36" s="15">
        <v>35</v>
      </c>
      <c r="B36" s="15" t="s">
        <v>542</v>
      </c>
      <c r="C36" s="15" t="s">
        <v>95</v>
      </c>
      <c r="D36" s="15" t="s">
        <v>608</v>
      </c>
      <c r="E36" s="15"/>
      <c r="F36" s="15"/>
      <c r="G36" s="15"/>
      <c r="H36" s="15"/>
      <c r="I36" s="20"/>
      <c r="J36" s="20">
        <f t="shared" si="5"/>
        <v>0</v>
      </c>
      <c r="K36" s="20">
        <f t="shared" si="6"/>
        <v>0</v>
      </c>
      <c r="L36" s="20">
        <f t="shared" si="7"/>
        <v>0</v>
      </c>
      <c r="M36" s="20">
        <f t="shared" si="8"/>
        <v>0</v>
      </c>
      <c r="N36" s="15">
        <f t="shared" si="9"/>
        <v>0</v>
      </c>
      <c r="O36" s="25"/>
    </row>
    <row r="37" spans="1:15" ht="20.100000000000001" customHeight="1" x14ac:dyDescent="0.25">
      <c r="A37" s="15">
        <v>36</v>
      </c>
      <c r="B37" s="15" t="s">
        <v>542</v>
      </c>
      <c r="C37" s="15" t="s">
        <v>80</v>
      </c>
      <c r="D37" s="15" t="s">
        <v>609</v>
      </c>
      <c r="E37" s="15"/>
      <c r="F37" s="15"/>
      <c r="G37" s="15"/>
      <c r="H37" s="15"/>
      <c r="I37" s="20"/>
      <c r="J37" s="20">
        <f t="shared" si="5"/>
        <v>0</v>
      </c>
      <c r="K37" s="20">
        <f t="shared" si="6"/>
        <v>0</v>
      </c>
      <c r="L37" s="20">
        <f t="shared" si="7"/>
        <v>0</v>
      </c>
      <c r="M37" s="20">
        <f t="shared" si="8"/>
        <v>0</v>
      </c>
      <c r="N37" s="15">
        <f t="shared" si="9"/>
        <v>0</v>
      </c>
      <c r="O37" s="25"/>
    </row>
    <row r="38" spans="1:15" ht="20.100000000000001" customHeight="1" x14ac:dyDescent="0.25">
      <c r="A38" s="15">
        <v>37</v>
      </c>
      <c r="B38" s="15" t="s">
        <v>542</v>
      </c>
      <c r="C38" s="15" t="s">
        <v>52</v>
      </c>
      <c r="D38" s="15" t="s">
        <v>610</v>
      </c>
      <c r="E38" s="15"/>
      <c r="F38" s="15"/>
      <c r="G38" s="15"/>
      <c r="H38" s="15"/>
      <c r="I38" s="20"/>
      <c r="J38" s="20">
        <f t="shared" si="5"/>
        <v>0</v>
      </c>
      <c r="K38" s="20">
        <f t="shared" si="6"/>
        <v>0</v>
      </c>
      <c r="L38" s="20">
        <f t="shared" si="7"/>
        <v>0</v>
      </c>
      <c r="M38" s="20">
        <f t="shared" si="8"/>
        <v>0</v>
      </c>
      <c r="N38" s="15">
        <f t="shared" si="9"/>
        <v>0</v>
      </c>
      <c r="O38" s="25"/>
    </row>
    <row r="39" spans="1:15" ht="20.100000000000001" customHeight="1" x14ac:dyDescent="0.25">
      <c r="A39" s="16">
        <v>38</v>
      </c>
      <c r="B39" s="16" t="s">
        <v>542</v>
      </c>
      <c r="C39" s="16" t="s">
        <v>48</v>
      </c>
      <c r="D39" s="16" t="s">
        <v>543</v>
      </c>
      <c r="E39" s="16">
        <v>100</v>
      </c>
      <c r="F39" s="16">
        <v>31</v>
      </c>
      <c r="G39" s="16">
        <v>16.25</v>
      </c>
      <c r="H39" s="16">
        <v>22.75</v>
      </c>
      <c r="I39" s="23">
        <v>15</v>
      </c>
      <c r="J39" s="23">
        <f t="shared" si="5"/>
        <v>85</v>
      </c>
      <c r="K39" s="23">
        <f t="shared" si="6"/>
        <v>185</v>
      </c>
      <c r="L39" s="23">
        <f t="shared" si="7"/>
        <v>70</v>
      </c>
      <c r="M39" s="23">
        <f t="shared" si="8"/>
        <v>25.5</v>
      </c>
      <c r="N39" s="16">
        <f t="shared" si="9"/>
        <v>95.5</v>
      </c>
      <c r="O39" s="16" t="s">
        <v>540</v>
      </c>
    </row>
    <row r="40" spans="1:15" ht="20.100000000000001" customHeight="1" x14ac:dyDescent="0.25">
      <c r="A40" s="16">
        <v>39</v>
      </c>
      <c r="B40" s="16" t="s">
        <v>542</v>
      </c>
      <c r="C40" s="16" t="s">
        <v>86</v>
      </c>
      <c r="D40" s="16" t="s">
        <v>544</v>
      </c>
      <c r="E40" s="16">
        <v>100</v>
      </c>
      <c r="F40" s="16">
        <v>28.12</v>
      </c>
      <c r="G40" s="16">
        <v>16</v>
      </c>
      <c r="H40" s="16">
        <v>24</v>
      </c>
      <c r="I40" s="23">
        <v>15</v>
      </c>
      <c r="J40" s="23">
        <f t="shared" si="5"/>
        <v>83.12</v>
      </c>
      <c r="K40" s="23">
        <f t="shared" si="6"/>
        <v>183.12</v>
      </c>
      <c r="L40" s="23">
        <f t="shared" si="7"/>
        <v>70</v>
      </c>
      <c r="M40" s="23">
        <f t="shared" si="8"/>
        <v>24.936</v>
      </c>
      <c r="N40" s="16">
        <f t="shared" si="9"/>
        <v>94.936000000000007</v>
      </c>
      <c r="O40" s="16" t="s">
        <v>540</v>
      </c>
    </row>
    <row r="41" spans="1:15" ht="20.100000000000001" customHeight="1" x14ac:dyDescent="0.25">
      <c r="A41" s="16">
        <v>40</v>
      </c>
      <c r="B41" s="16" t="s">
        <v>542</v>
      </c>
      <c r="C41" s="16" t="s">
        <v>70</v>
      </c>
      <c r="D41" s="16" t="s">
        <v>546</v>
      </c>
      <c r="E41" s="16">
        <v>99</v>
      </c>
      <c r="F41" s="16">
        <v>27.25</v>
      </c>
      <c r="G41" s="16">
        <v>15</v>
      </c>
      <c r="H41" s="16">
        <v>22.75</v>
      </c>
      <c r="I41" s="23">
        <v>15</v>
      </c>
      <c r="J41" s="23">
        <f t="shared" si="5"/>
        <v>80</v>
      </c>
      <c r="K41" s="23">
        <f t="shared" si="6"/>
        <v>179</v>
      </c>
      <c r="L41" s="23">
        <f t="shared" si="7"/>
        <v>69.3</v>
      </c>
      <c r="M41" s="23">
        <f t="shared" si="8"/>
        <v>24</v>
      </c>
      <c r="N41" s="16">
        <f t="shared" si="9"/>
        <v>93.3</v>
      </c>
      <c r="O41" s="16" t="s">
        <v>540</v>
      </c>
    </row>
    <row r="42" spans="1:15" ht="20.100000000000001" customHeight="1" x14ac:dyDescent="0.25">
      <c r="A42" s="16">
        <v>41</v>
      </c>
      <c r="B42" s="16" t="s">
        <v>542</v>
      </c>
      <c r="C42" s="16" t="s">
        <v>85</v>
      </c>
      <c r="D42" s="16" t="s">
        <v>550</v>
      </c>
      <c r="E42" s="16">
        <v>100</v>
      </c>
      <c r="F42" s="16">
        <v>28.25</v>
      </c>
      <c r="G42" s="16">
        <v>13</v>
      </c>
      <c r="H42" s="16">
        <v>20</v>
      </c>
      <c r="I42" s="23">
        <v>14.5</v>
      </c>
      <c r="J42" s="23">
        <f t="shared" si="5"/>
        <v>75.75</v>
      </c>
      <c r="K42" s="23">
        <f t="shared" si="6"/>
        <v>175.75</v>
      </c>
      <c r="L42" s="23">
        <f t="shared" si="7"/>
        <v>70</v>
      </c>
      <c r="M42" s="23">
        <f t="shared" si="8"/>
        <v>22.724999999999998</v>
      </c>
      <c r="N42" s="16">
        <f t="shared" si="9"/>
        <v>92.724999999999994</v>
      </c>
      <c r="O42" s="16" t="s">
        <v>540</v>
      </c>
    </row>
    <row r="43" spans="1:15" ht="20.100000000000001" customHeight="1" x14ac:dyDescent="0.25">
      <c r="A43" s="16">
        <v>42</v>
      </c>
      <c r="B43" s="16" t="s">
        <v>542</v>
      </c>
      <c r="C43" s="16" t="s">
        <v>53</v>
      </c>
      <c r="D43" s="16" t="str">
        <f>[1]Sheet1!$A$75</f>
        <v>مریم حضرتی پور</v>
      </c>
      <c r="E43" s="16">
        <v>98</v>
      </c>
      <c r="F43" s="16">
        <v>30.37</v>
      </c>
      <c r="G43" s="16">
        <v>12.75</v>
      </c>
      <c r="H43" s="16">
        <v>19.5</v>
      </c>
      <c r="I43" s="23">
        <v>15</v>
      </c>
      <c r="J43" s="23">
        <f t="shared" si="5"/>
        <v>77.62</v>
      </c>
      <c r="K43" s="23">
        <f t="shared" si="6"/>
        <v>175.62</v>
      </c>
      <c r="L43" s="23">
        <f t="shared" si="7"/>
        <v>68.599999999999994</v>
      </c>
      <c r="M43" s="23">
        <f t="shared" si="8"/>
        <v>23.286000000000001</v>
      </c>
      <c r="N43" s="16">
        <f t="shared" si="9"/>
        <v>91.885999999999996</v>
      </c>
      <c r="O43" s="16" t="s">
        <v>540</v>
      </c>
    </row>
    <row r="44" spans="1:15" ht="20.100000000000001" customHeight="1" x14ac:dyDescent="0.25">
      <c r="A44" s="16">
        <v>43</v>
      </c>
      <c r="B44" s="16" t="s">
        <v>542</v>
      </c>
      <c r="C44" s="16" t="s">
        <v>90</v>
      </c>
      <c r="D44" s="16" t="s">
        <v>554</v>
      </c>
      <c r="E44" s="16">
        <v>100</v>
      </c>
      <c r="F44" s="16">
        <v>28.12</v>
      </c>
      <c r="G44" s="16">
        <v>10.25</v>
      </c>
      <c r="H44" s="16">
        <v>18.5</v>
      </c>
      <c r="I44" s="23">
        <v>15</v>
      </c>
      <c r="J44" s="23">
        <f t="shared" si="5"/>
        <v>71.87</v>
      </c>
      <c r="K44" s="23">
        <f t="shared" si="6"/>
        <v>171.87</v>
      </c>
      <c r="L44" s="23">
        <f t="shared" si="7"/>
        <v>70</v>
      </c>
      <c r="M44" s="23">
        <f t="shared" si="8"/>
        <v>21.561</v>
      </c>
      <c r="N44" s="16">
        <f t="shared" si="9"/>
        <v>91.561000000000007</v>
      </c>
      <c r="O44" s="16" t="s">
        <v>540</v>
      </c>
    </row>
    <row r="45" spans="1:15" ht="20.100000000000001" customHeight="1" x14ac:dyDescent="0.25">
      <c r="A45" s="16">
        <v>44</v>
      </c>
      <c r="B45" s="16" t="s">
        <v>542</v>
      </c>
      <c r="C45" s="16" t="s">
        <v>35</v>
      </c>
      <c r="D45" s="16" t="s">
        <v>555</v>
      </c>
      <c r="E45" s="16">
        <v>100</v>
      </c>
      <c r="F45" s="16">
        <v>28.5</v>
      </c>
      <c r="G45" s="16">
        <v>10</v>
      </c>
      <c r="H45" s="16">
        <v>18.5</v>
      </c>
      <c r="I45" s="23">
        <v>14.5</v>
      </c>
      <c r="J45" s="23">
        <f t="shared" si="5"/>
        <v>71.5</v>
      </c>
      <c r="K45" s="23">
        <f t="shared" si="6"/>
        <v>171.5</v>
      </c>
      <c r="L45" s="23">
        <f t="shared" si="7"/>
        <v>70</v>
      </c>
      <c r="M45" s="23">
        <f t="shared" si="8"/>
        <v>21.45</v>
      </c>
      <c r="N45" s="16">
        <f t="shared" si="9"/>
        <v>91.45</v>
      </c>
      <c r="O45" s="16" t="s">
        <v>540</v>
      </c>
    </row>
    <row r="46" spans="1:15" ht="20.100000000000001" customHeight="1" x14ac:dyDescent="0.25">
      <c r="A46" s="16">
        <v>45</v>
      </c>
      <c r="B46" s="16" t="s">
        <v>542</v>
      </c>
      <c r="C46" s="16" t="s">
        <v>541</v>
      </c>
      <c r="D46" s="16" t="s">
        <v>556</v>
      </c>
      <c r="E46" s="16">
        <v>100</v>
      </c>
      <c r="F46" s="16">
        <v>27.87</v>
      </c>
      <c r="G46" s="16">
        <v>11.5</v>
      </c>
      <c r="H46" s="16">
        <v>16.5</v>
      </c>
      <c r="I46" s="23">
        <v>14</v>
      </c>
      <c r="J46" s="23">
        <f t="shared" si="5"/>
        <v>69.87</v>
      </c>
      <c r="K46" s="23">
        <f t="shared" si="6"/>
        <v>169.87</v>
      </c>
      <c r="L46" s="23">
        <f t="shared" si="7"/>
        <v>70</v>
      </c>
      <c r="M46" s="23">
        <f t="shared" si="8"/>
        <v>20.961000000000002</v>
      </c>
      <c r="N46" s="16">
        <f t="shared" si="9"/>
        <v>90.960999999999999</v>
      </c>
      <c r="O46" s="16" t="s">
        <v>540</v>
      </c>
    </row>
    <row r="47" spans="1:15" ht="20.100000000000001" customHeight="1" x14ac:dyDescent="0.25">
      <c r="A47" s="16">
        <v>46</v>
      </c>
      <c r="B47" s="16" t="s">
        <v>542</v>
      </c>
      <c r="C47" s="16" t="s">
        <v>107</v>
      </c>
      <c r="D47" s="16" t="s">
        <v>558</v>
      </c>
      <c r="E47" s="16">
        <v>95.5</v>
      </c>
      <c r="F47" s="16">
        <v>27.37</v>
      </c>
      <c r="G47" s="16">
        <v>15</v>
      </c>
      <c r="H47" s="16">
        <v>20</v>
      </c>
      <c r="I47" s="23">
        <v>15</v>
      </c>
      <c r="J47" s="23">
        <f t="shared" si="5"/>
        <v>77.37</v>
      </c>
      <c r="K47" s="23">
        <f t="shared" si="6"/>
        <v>172.87</v>
      </c>
      <c r="L47" s="23">
        <f t="shared" si="7"/>
        <v>66.849999999999994</v>
      </c>
      <c r="M47" s="23">
        <f t="shared" si="8"/>
        <v>23.211000000000002</v>
      </c>
      <c r="N47" s="16">
        <f t="shared" si="9"/>
        <v>90.060999999999993</v>
      </c>
      <c r="O47" s="16" t="s">
        <v>540</v>
      </c>
    </row>
    <row r="48" spans="1:15" ht="20.100000000000001" customHeight="1" x14ac:dyDescent="0.25">
      <c r="A48" s="16">
        <v>47</v>
      </c>
      <c r="B48" s="16" t="s">
        <v>542</v>
      </c>
      <c r="C48" s="16" t="s">
        <v>66</v>
      </c>
      <c r="D48" s="16" t="s">
        <v>561</v>
      </c>
      <c r="E48" s="16">
        <v>97</v>
      </c>
      <c r="F48" s="16">
        <v>23.5</v>
      </c>
      <c r="G48" s="16">
        <v>13.75</v>
      </c>
      <c r="H48" s="16">
        <v>19.75</v>
      </c>
      <c r="I48" s="23">
        <v>15</v>
      </c>
      <c r="J48" s="23">
        <f t="shared" si="5"/>
        <v>72</v>
      </c>
      <c r="K48" s="23">
        <f t="shared" si="6"/>
        <v>169</v>
      </c>
      <c r="L48" s="23">
        <f t="shared" si="7"/>
        <v>67.899999999999991</v>
      </c>
      <c r="M48" s="23">
        <f t="shared" si="8"/>
        <v>21.599999999999998</v>
      </c>
      <c r="N48" s="16">
        <f t="shared" si="9"/>
        <v>89.499999999999986</v>
      </c>
      <c r="O48" s="16" t="s">
        <v>540</v>
      </c>
    </row>
    <row r="49" spans="1:15" ht="20.100000000000001" customHeight="1" x14ac:dyDescent="0.25">
      <c r="A49" s="16">
        <v>48</v>
      </c>
      <c r="B49" s="16" t="s">
        <v>542</v>
      </c>
      <c r="C49" s="16" t="s">
        <v>62</v>
      </c>
      <c r="D49" s="16" t="s">
        <v>563</v>
      </c>
      <c r="E49" s="16">
        <v>95</v>
      </c>
      <c r="F49" s="16">
        <v>27</v>
      </c>
      <c r="G49" s="16">
        <v>11.5</v>
      </c>
      <c r="H49" s="16">
        <v>21.75</v>
      </c>
      <c r="I49" s="23">
        <v>13</v>
      </c>
      <c r="J49" s="23">
        <f t="shared" si="5"/>
        <v>73.25</v>
      </c>
      <c r="K49" s="23">
        <f t="shared" si="6"/>
        <v>168.25</v>
      </c>
      <c r="L49" s="23">
        <f t="shared" si="7"/>
        <v>66.5</v>
      </c>
      <c r="M49" s="23">
        <f t="shared" si="8"/>
        <v>21.974999999999998</v>
      </c>
      <c r="N49" s="16">
        <f t="shared" si="9"/>
        <v>88.474999999999994</v>
      </c>
      <c r="O49" s="16" t="s">
        <v>540</v>
      </c>
    </row>
    <row r="50" spans="1:15" ht="20.100000000000001" customHeight="1" x14ac:dyDescent="0.25">
      <c r="A50" s="16">
        <v>49</v>
      </c>
      <c r="B50" s="16" t="s">
        <v>542</v>
      </c>
      <c r="C50" s="16" t="s">
        <v>68</v>
      </c>
      <c r="D50" s="16" t="s">
        <v>565</v>
      </c>
      <c r="E50" s="16">
        <v>92</v>
      </c>
      <c r="F50" s="16">
        <v>26.87</v>
      </c>
      <c r="G50" s="16">
        <v>13.75</v>
      </c>
      <c r="H50" s="16">
        <v>20.5</v>
      </c>
      <c r="I50" s="23">
        <v>15</v>
      </c>
      <c r="J50" s="23">
        <f t="shared" si="5"/>
        <v>76.12</v>
      </c>
      <c r="K50" s="23">
        <f t="shared" si="6"/>
        <v>168.12</v>
      </c>
      <c r="L50" s="23">
        <f t="shared" si="7"/>
        <v>64.399999999999991</v>
      </c>
      <c r="M50" s="23">
        <f t="shared" si="8"/>
        <v>22.836000000000002</v>
      </c>
      <c r="N50" s="16">
        <f t="shared" si="9"/>
        <v>87.23599999999999</v>
      </c>
      <c r="O50" s="16" t="s">
        <v>540</v>
      </c>
    </row>
    <row r="51" spans="1:15" ht="20.100000000000001" customHeight="1" x14ac:dyDescent="0.25">
      <c r="A51" s="16">
        <v>50</v>
      </c>
      <c r="B51" s="16" t="s">
        <v>542</v>
      </c>
      <c r="C51" s="16" t="s">
        <v>514</v>
      </c>
      <c r="D51" s="16" t="s">
        <v>570</v>
      </c>
      <c r="E51" s="16">
        <v>89</v>
      </c>
      <c r="F51" s="16">
        <v>27.37</v>
      </c>
      <c r="G51" s="16">
        <v>14.25</v>
      </c>
      <c r="H51" s="16">
        <v>22</v>
      </c>
      <c r="I51" s="23">
        <v>15</v>
      </c>
      <c r="J51" s="23">
        <f t="shared" si="5"/>
        <v>78.62</v>
      </c>
      <c r="K51" s="23">
        <f t="shared" si="6"/>
        <v>167.62</v>
      </c>
      <c r="L51" s="23">
        <f t="shared" si="7"/>
        <v>62.3</v>
      </c>
      <c r="M51" s="23">
        <f t="shared" si="8"/>
        <v>23.586000000000002</v>
      </c>
      <c r="N51" s="16">
        <f t="shared" si="9"/>
        <v>85.885999999999996</v>
      </c>
      <c r="O51" s="16" t="s">
        <v>540</v>
      </c>
    </row>
    <row r="52" spans="1:15" ht="20.100000000000001" customHeight="1" x14ac:dyDescent="0.25">
      <c r="A52" s="16">
        <v>51</v>
      </c>
      <c r="B52" s="16" t="s">
        <v>542</v>
      </c>
      <c r="C52" s="16" t="s">
        <v>76</v>
      </c>
      <c r="D52" s="16" t="s">
        <v>571</v>
      </c>
      <c r="E52" s="16">
        <v>89</v>
      </c>
      <c r="F52" s="16">
        <v>28.87</v>
      </c>
      <c r="G52" s="16">
        <v>14</v>
      </c>
      <c r="H52" s="16">
        <v>21</v>
      </c>
      <c r="I52" s="23">
        <v>14.5</v>
      </c>
      <c r="J52" s="23">
        <f t="shared" si="5"/>
        <v>78.37</v>
      </c>
      <c r="K52" s="23">
        <f t="shared" si="6"/>
        <v>167.37</v>
      </c>
      <c r="L52" s="23">
        <f t="shared" si="7"/>
        <v>62.3</v>
      </c>
      <c r="M52" s="23">
        <f t="shared" si="8"/>
        <v>23.510999999999999</v>
      </c>
      <c r="N52" s="16">
        <f t="shared" si="9"/>
        <v>85.810999999999993</v>
      </c>
      <c r="O52" s="16" t="s">
        <v>540</v>
      </c>
    </row>
    <row r="53" spans="1:15" ht="20.100000000000001" customHeight="1" x14ac:dyDescent="0.25">
      <c r="A53" s="16">
        <v>52</v>
      </c>
      <c r="B53" s="16" t="s">
        <v>542</v>
      </c>
      <c r="C53" s="16" t="s">
        <v>99</v>
      </c>
      <c r="D53" s="16" t="s">
        <v>572</v>
      </c>
      <c r="E53" s="16">
        <v>97.5</v>
      </c>
      <c r="F53" s="16">
        <v>11</v>
      </c>
      <c r="G53" s="16">
        <v>13.25</v>
      </c>
      <c r="H53" s="16">
        <v>16.75</v>
      </c>
      <c r="I53" s="23">
        <v>14.5</v>
      </c>
      <c r="J53" s="23">
        <f t="shared" si="5"/>
        <v>55.5</v>
      </c>
      <c r="K53" s="23">
        <f t="shared" si="6"/>
        <v>153</v>
      </c>
      <c r="L53" s="23">
        <f t="shared" si="7"/>
        <v>68.25</v>
      </c>
      <c r="M53" s="23">
        <f t="shared" si="8"/>
        <v>16.649999999999999</v>
      </c>
      <c r="N53" s="16">
        <f t="shared" si="9"/>
        <v>84.9</v>
      </c>
      <c r="O53" s="16" t="s">
        <v>540</v>
      </c>
    </row>
    <row r="54" spans="1:15" ht="20.100000000000001" customHeight="1" x14ac:dyDescent="0.25">
      <c r="A54" s="16">
        <v>53</v>
      </c>
      <c r="B54" s="16" t="s">
        <v>542</v>
      </c>
      <c r="C54" s="16" t="s">
        <v>80</v>
      </c>
      <c r="D54" s="16" t="s">
        <v>573</v>
      </c>
      <c r="E54" s="16">
        <v>91</v>
      </c>
      <c r="F54" s="16">
        <v>23.37</v>
      </c>
      <c r="G54" s="16">
        <v>12</v>
      </c>
      <c r="H54" s="16">
        <v>19.25</v>
      </c>
      <c r="I54" s="23">
        <v>15</v>
      </c>
      <c r="J54" s="23">
        <f t="shared" si="5"/>
        <v>69.62</v>
      </c>
      <c r="K54" s="23">
        <f t="shared" si="6"/>
        <v>160.62</v>
      </c>
      <c r="L54" s="23">
        <f t="shared" si="7"/>
        <v>63.699999999999996</v>
      </c>
      <c r="M54" s="23">
        <f t="shared" si="8"/>
        <v>20.885999999999999</v>
      </c>
      <c r="N54" s="16">
        <f t="shared" si="9"/>
        <v>84.585999999999999</v>
      </c>
      <c r="O54" s="16" t="s">
        <v>540</v>
      </c>
    </row>
    <row r="55" spans="1:15" ht="20.100000000000001" customHeight="1" x14ac:dyDescent="0.25">
      <c r="A55" s="16">
        <v>54</v>
      </c>
      <c r="B55" s="16" t="s">
        <v>542</v>
      </c>
      <c r="C55" s="16" t="s">
        <v>81</v>
      </c>
      <c r="D55" s="16" t="s">
        <v>576</v>
      </c>
      <c r="E55" s="16">
        <v>85</v>
      </c>
      <c r="F55" s="16">
        <v>29.25</v>
      </c>
      <c r="G55" s="16">
        <v>15.75</v>
      </c>
      <c r="H55" s="16">
        <v>20</v>
      </c>
      <c r="I55" s="23">
        <v>14</v>
      </c>
      <c r="J55" s="23">
        <f t="shared" si="5"/>
        <v>79</v>
      </c>
      <c r="K55" s="23">
        <f t="shared" si="6"/>
        <v>164</v>
      </c>
      <c r="L55" s="23">
        <f t="shared" si="7"/>
        <v>59.499999999999993</v>
      </c>
      <c r="M55" s="23">
        <f t="shared" si="8"/>
        <v>23.7</v>
      </c>
      <c r="N55" s="16">
        <f t="shared" si="9"/>
        <v>83.199999999999989</v>
      </c>
      <c r="O55" s="16" t="s">
        <v>540</v>
      </c>
    </row>
    <row r="56" spans="1:15" ht="20.100000000000001" customHeight="1" x14ac:dyDescent="0.25">
      <c r="A56" s="16">
        <v>55</v>
      </c>
      <c r="B56" s="16" t="s">
        <v>542</v>
      </c>
      <c r="C56" s="16" t="s">
        <v>76</v>
      </c>
      <c r="D56" s="16" t="s">
        <v>580</v>
      </c>
      <c r="E56" s="16">
        <v>82</v>
      </c>
      <c r="F56" s="16">
        <v>29.75</v>
      </c>
      <c r="G56" s="16">
        <v>12</v>
      </c>
      <c r="H56" s="16">
        <v>18.75</v>
      </c>
      <c r="I56" s="23">
        <v>15</v>
      </c>
      <c r="J56" s="23">
        <f t="shared" si="5"/>
        <v>75.5</v>
      </c>
      <c r="K56" s="23">
        <f t="shared" si="6"/>
        <v>157.5</v>
      </c>
      <c r="L56" s="23">
        <f t="shared" si="7"/>
        <v>57.4</v>
      </c>
      <c r="M56" s="23">
        <f t="shared" si="8"/>
        <v>22.65</v>
      </c>
      <c r="N56" s="16">
        <f t="shared" si="9"/>
        <v>80.05</v>
      </c>
      <c r="O56" s="16" t="s">
        <v>540</v>
      </c>
    </row>
    <row r="57" spans="1:15" ht="20.100000000000001" customHeight="1" x14ac:dyDescent="0.25">
      <c r="A57" s="16">
        <v>56</v>
      </c>
      <c r="B57" s="16" t="s">
        <v>542</v>
      </c>
      <c r="C57" s="16" t="s">
        <v>89</v>
      </c>
      <c r="D57" s="16" t="s">
        <v>582</v>
      </c>
      <c r="E57" s="16">
        <v>87.5</v>
      </c>
      <c r="F57" s="16">
        <v>10</v>
      </c>
      <c r="G57" s="16">
        <v>11.5</v>
      </c>
      <c r="H57" s="16">
        <v>19.25</v>
      </c>
      <c r="I57" s="23">
        <v>15</v>
      </c>
      <c r="J57" s="23">
        <f t="shared" si="5"/>
        <v>55.75</v>
      </c>
      <c r="K57" s="23">
        <f t="shared" si="6"/>
        <v>143.25</v>
      </c>
      <c r="L57" s="23">
        <f t="shared" si="7"/>
        <v>61.249999999999993</v>
      </c>
      <c r="M57" s="23">
        <f t="shared" si="8"/>
        <v>16.724999999999998</v>
      </c>
      <c r="N57" s="16">
        <f t="shared" si="9"/>
        <v>77.974999999999994</v>
      </c>
      <c r="O57" s="24"/>
    </row>
    <row r="58" spans="1:15" ht="20.100000000000001" customHeight="1" x14ac:dyDescent="0.25">
      <c r="A58" s="16">
        <v>57</v>
      </c>
      <c r="B58" s="16" t="s">
        <v>542</v>
      </c>
      <c r="C58" s="16"/>
      <c r="D58" s="16" t="s">
        <v>583</v>
      </c>
      <c r="E58" s="16">
        <v>87.5</v>
      </c>
      <c r="F58" s="16">
        <v>10</v>
      </c>
      <c r="G58" s="16">
        <v>12</v>
      </c>
      <c r="H58" s="16">
        <v>18.75</v>
      </c>
      <c r="I58" s="23">
        <v>15</v>
      </c>
      <c r="J58" s="23">
        <f t="shared" si="5"/>
        <v>55.75</v>
      </c>
      <c r="K58" s="23">
        <f t="shared" si="6"/>
        <v>143.25</v>
      </c>
      <c r="L58" s="23">
        <f t="shared" si="7"/>
        <v>61.249999999999993</v>
      </c>
      <c r="M58" s="23">
        <f t="shared" si="8"/>
        <v>16.724999999999998</v>
      </c>
      <c r="N58" s="16">
        <f t="shared" si="9"/>
        <v>77.974999999999994</v>
      </c>
      <c r="O58" s="24"/>
    </row>
    <row r="59" spans="1:15" ht="20.100000000000001" customHeight="1" x14ac:dyDescent="0.25">
      <c r="A59" s="16">
        <v>58</v>
      </c>
      <c r="B59" s="16" t="s">
        <v>542</v>
      </c>
      <c r="C59" s="16" t="s">
        <v>109</v>
      </c>
      <c r="D59" s="16" t="s">
        <v>585</v>
      </c>
      <c r="E59" s="16">
        <v>83</v>
      </c>
      <c r="F59" s="16">
        <v>16.87</v>
      </c>
      <c r="G59" s="16">
        <v>12.25</v>
      </c>
      <c r="H59" s="16">
        <v>19.75</v>
      </c>
      <c r="I59" s="23">
        <v>15</v>
      </c>
      <c r="J59" s="23">
        <f t="shared" si="5"/>
        <v>63.870000000000005</v>
      </c>
      <c r="K59" s="23">
        <f t="shared" si="6"/>
        <v>146.87</v>
      </c>
      <c r="L59" s="23">
        <f t="shared" si="7"/>
        <v>58.099999999999994</v>
      </c>
      <c r="M59" s="23">
        <f t="shared" si="8"/>
        <v>19.161000000000001</v>
      </c>
      <c r="N59" s="16">
        <f t="shared" si="9"/>
        <v>77.260999999999996</v>
      </c>
      <c r="O59" s="24"/>
    </row>
    <row r="60" spans="1:15" ht="20.100000000000001" customHeight="1" x14ac:dyDescent="0.25">
      <c r="A60" s="16">
        <v>59</v>
      </c>
      <c r="B60" s="16" t="s">
        <v>542</v>
      </c>
      <c r="C60" s="16" t="s">
        <v>83</v>
      </c>
      <c r="D60" s="16" t="s">
        <v>586</v>
      </c>
      <c r="E60" s="16">
        <v>85.5</v>
      </c>
      <c r="F60" s="16">
        <v>10</v>
      </c>
      <c r="G60" s="16">
        <v>11.75</v>
      </c>
      <c r="H60" s="16">
        <v>18.5</v>
      </c>
      <c r="I60" s="23">
        <v>15</v>
      </c>
      <c r="J60" s="23">
        <f t="shared" si="5"/>
        <v>55.25</v>
      </c>
      <c r="K60" s="23">
        <f t="shared" si="6"/>
        <v>140.75</v>
      </c>
      <c r="L60" s="23">
        <f t="shared" si="7"/>
        <v>59.849999999999994</v>
      </c>
      <c r="M60" s="23">
        <f t="shared" si="8"/>
        <v>16.574999999999999</v>
      </c>
      <c r="N60" s="16">
        <f t="shared" si="9"/>
        <v>76.424999999999997</v>
      </c>
      <c r="O60" s="24"/>
    </row>
    <row r="61" spans="1:15" ht="20.100000000000001" customHeight="1" x14ac:dyDescent="0.25">
      <c r="A61" s="16">
        <v>60</v>
      </c>
      <c r="B61" s="16" t="s">
        <v>542</v>
      </c>
      <c r="C61" s="16"/>
      <c r="D61" s="16" t="s">
        <v>587</v>
      </c>
      <c r="E61" s="16">
        <v>86.5</v>
      </c>
      <c r="F61" s="16">
        <v>10</v>
      </c>
      <c r="G61" s="16">
        <v>10.75</v>
      </c>
      <c r="H61" s="16">
        <v>16</v>
      </c>
      <c r="I61" s="23">
        <v>14</v>
      </c>
      <c r="J61" s="23">
        <f t="shared" si="5"/>
        <v>50.75</v>
      </c>
      <c r="K61" s="23">
        <f t="shared" si="6"/>
        <v>137.25</v>
      </c>
      <c r="L61" s="23">
        <f t="shared" si="7"/>
        <v>60.55</v>
      </c>
      <c r="M61" s="23">
        <f t="shared" si="8"/>
        <v>15.225</v>
      </c>
      <c r="N61" s="16">
        <f t="shared" si="9"/>
        <v>75.774999999999991</v>
      </c>
      <c r="O61" s="24"/>
    </row>
    <row r="62" spans="1:15" ht="20.100000000000001" customHeight="1" x14ac:dyDescent="0.25">
      <c r="A62" s="16">
        <v>61</v>
      </c>
      <c r="B62" s="16" t="s">
        <v>542</v>
      </c>
      <c r="C62" s="16" t="s">
        <v>112</v>
      </c>
      <c r="D62" s="16" t="s">
        <v>593</v>
      </c>
      <c r="E62" s="16">
        <v>81</v>
      </c>
      <c r="F62" s="16">
        <v>10</v>
      </c>
      <c r="G62" s="16">
        <v>13.25</v>
      </c>
      <c r="H62" s="16">
        <v>18.25</v>
      </c>
      <c r="I62" s="23">
        <v>15</v>
      </c>
      <c r="J62" s="23">
        <f t="shared" si="5"/>
        <v>56.5</v>
      </c>
      <c r="K62" s="23">
        <f t="shared" si="6"/>
        <v>137.5</v>
      </c>
      <c r="L62" s="23">
        <f t="shared" si="7"/>
        <v>56.699999999999996</v>
      </c>
      <c r="M62" s="23">
        <f t="shared" si="8"/>
        <v>16.95</v>
      </c>
      <c r="N62" s="16">
        <f t="shared" si="9"/>
        <v>73.649999999999991</v>
      </c>
      <c r="O62" s="24"/>
    </row>
    <row r="63" spans="1:15" ht="20.100000000000001" customHeight="1" x14ac:dyDescent="0.25">
      <c r="A63" s="16">
        <v>62</v>
      </c>
      <c r="B63" s="16" t="s">
        <v>542</v>
      </c>
      <c r="C63" s="16" t="s">
        <v>91</v>
      </c>
      <c r="D63" s="16" t="s">
        <v>595</v>
      </c>
      <c r="E63" s="16">
        <v>79</v>
      </c>
      <c r="F63" s="16">
        <v>10</v>
      </c>
      <c r="G63" s="16">
        <v>11.75</v>
      </c>
      <c r="H63" s="16">
        <v>20</v>
      </c>
      <c r="I63" s="23">
        <v>12.5</v>
      </c>
      <c r="J63" s="23">
        <f t="shared" si="5"/>
        <v>54.25</v>
      </c>
      <c r="K63" s="23">
        <f t="shared" si="6"/>
        <v>133.25</v>
      </c>
      <c r="L63" s="23">
        <f t="shared" si="7"/>
        <v>55.3</v>
      </c>
      <c r="M63" s="23">
        <f t="shared" si="8"/>
        <v>16.274999999999999</v>
      </c>
      <c r="N63" s="16">
        <f t="shared" si="9"/>
        <v>71.574999999999989</v>
      </c>
      <c r="O63" s="24"/>
    </row>
    <row r="64" spans="1:15" ht="20.100000000000001" customHeight="1" x14ac:dyDescent="0.25">
      <c r="A64" s="16">
        <v>63</v>
      </c>
      <c r="B64" s="16" t="s">
        <v>542</v>
      </c>
      <c r="C64" s="16" t="s">
        <v>97</v>
      </c>
      <c r="D64" s="16" t="s">
        <v>596</v>
      </c>
      <c r="E64" s="16">
        <v>73</v>
      </c>
      <c r="F64" s="16">
        <v>22.75</v>
      </c>
      <c r="G64" s="16">
        <v>12.25</v>
      </c>
      <c r="H64" s="16">
        <v>18.75</v>
      </c>
      <c r="I64" s="23">
        <v>14.5</v>
      </c>
      <c r="J64" s="23">
        <f t="shared" si="5"/>
        <v>68.25</v>
      </c>
      <c r="K64" s="23">
        <f t="shared" si="6"/>
        <v>141.25</v>
      </c>
      <c r="L64" s="23">
        <f t="shared" si="7"/>
        <v>51.099999999999994</v>
      </c>
      <c r="M64" s="23">
        <f t="shared" si="8"/>
        <v>20.474999999999998</v>
      </c>
      <c r="N64" s="16">
        <f t="shared" si="9"/>
        <v>71.574999999999989</v>
      </c>
      <c r="O64" s="24"/>
    </row>
    <row r="65" spans="1:15" ht="20.100000000000001" customHeight="1" x14ac:dyDescent="0.25">
      <c r="A65" s="16">
        <v>64</v>
      </c>
      <c r="B65" s="16" t="s">
        <v>542</v>
      </c>
      <c r="C65" s="16" t="s">
        <v>69</v>
      </c>
      <c r="D65" s="16" t="s">
        <v>597</v>
      </c>
      <c r="E65" s="16">
        <v>79</v>
      </c>
      <c r="F65" s="16">
        <v>10</v>
      </c>
      <c r="G65" s="16">
        <v>11.25</v>
      </c>
      <c r="H65" s="16">
        <v>17.5</v>
      </c>
      <c r="I65" s="23">
        <v>15</v>
      </c>
      <c r="J65" s="23">
        <f t="shared" si="5"/>
        <v>53.75</v>
      </c>
      <c r="K65" s="23">
        <f t="shared" si="6"/>
        <v>132.75</v>
      </c>
      <c r="L65" s="23">
        <f t="shared" si="7"/>
        <v>55.3</v>
      </c>
      <c r="M65" s="23">
        <f t="shared" si="8"/>
        <v>16.125</v>
      </c>
      <c r="N65" s="16">
        <f t="shared" si="9"/>
        <v>71.424999999999997</v>
      </c>
      <c r="O65" s="24"/>
    </row>
    <row r="66" spans="1:15" ht="20.100000000000001" customHeight="1" x14ac:dyDescent="0.25">
      <c r="A66" s="16">
        <v>65</v>
      </c>
      <c r="B66" s="16" t="s">
        <v>542</v>
      </c>
      <c r="C66" s="16" t="s">
        <v>73</v>
      </c>
      <c r="D66" s="16" t="s">
        <v>598</v>
      </c>
      <c r="E66" s="16">
        <v>74.5</v>
      </c>
      <c r="F66" s="16">
        <v>17.5</v>
      </c>
      <c r="G66" s="16">
        <v>11.25</v>
      </c>
      <c r="H66" s="16">
        <v>18</v>
      </c>
      <c r="I66" s="23">
        <v>13</v>
      </c>
      <c r="J66" s="23">
        <f t="shared" ref="J66:J70" si="10">SUM(F66:I66)</f>
        <v>59.75</v>
      </c>
      <c r="K66" s="23">
        <f t="shared" si="6"/>
        <v>134.25</v>
      </c>
      <c r="L66" s="23">
        <f t="shared" si="7"/>
        <v>52.15</v>
      </c>
      <c r="M66" s="23">
        <f t="shared" si="8"/>
        <v>17.925000000000001</v>
      </c>
      <c r="N66" s="16">
        <f t="shared" ref="N66:N70" si="11">SUM(L66:M66)</f>
        <v>70.075000000000003</v>
      </c>
      <c r="O66" s="24"/>
    </row>
    <row r="67" spans="1:15" ht="20.100000000000001" customHeight="1" x14ac:dyDescent="0.25">
      <c r="A67" s="16">
        <v>66</v>
      </c>
      <c r="B67" s="16" t="s">
        <v>542</v>
      </c>
      <c r="C67" s="16"/>
      <c r="D67" s="16" t="s">
        <v>600</v>
      </c>
      <c r="E67" s="16">
        <v>67.5</v>
      </c>
      <c r="F67" s="16">
        <v>10</v>
      </c>
      <c r="G67" s="16">
        <v>11.75</v>
      </c>
      <c r="H67" s="16">
        <v>19</v>
      </c>
      <c r="I67" s="23">
        <v>15</v>
      </c>
      <c r="J67" s="23">
        <f t="shared" si="10"/>
        <v>55.75</v>
      </c>
      <c r="K67" s="23">
        <f t="shared" si="6"/>
        <v>123.25</v>
      </c>
      <c r="L67" s="23">
        <f t="shared" si="7"/>
        <v>47.25</v>
      </c>
      <c r="M67" s="23">
        <f t="shared" si="8"/>
        <v>16.724999999999998</v>
      </c>
      <c r="N67" s="16">
        <f t="shared" si="11"/>
        <v>63.974999999999994</v>
      </c>
      <c r="O67" s="24"/>
    </row>
    <row r="68" spans="1:15" ht="20.100000000000001" customHeight="1" x14ac:dyDescent="0.25">
      <c r="A68" s="16">
        <v>67</v>
      </c>
      <c r="B68" s="16" t="s">
        <v>542</v>
      </c>
      <c r="C68" s="16" t="s">
        <v>95</v>
      </c>
      <c r="D68" s="16" t="s">
        <v>601</v>
      </c>
      <c r="E68" s="16">
        <v>69.5</v>
      </c>
      <c r="F68" s="16">
        <v>10</v>
      </c>
      <c r="G68" s="16">
        <v>10.75</v>
      </c>
      <c r="H68" s="16">
        <v>16.5</v>
      </c>
      <c r="I68" s="23">
        <v>13</v>
      </c>
      <c r="J68" s="23">
        <f t="shared" si="10"/>
        <v>50.25</v>
      </c>
      <c r="K68" s="23">
        <f t="shared" si="6"/>
        <v>119.75</v>
      </c>
      <c r="L68" s="23">
        <f t="shared" si="7"/>
        <v>48.65</v>
      </c>
      <c r="M68" s="23">
        <f t="shared" si="8"/>
        <v>15.074999999999999</v>
      </c>
      <c r="N68" s="16">
        <f t="shared" si="11"/>
        <v>63.724999999999994</v>
      </c>
      <c r="O68" s="24"/>
    </row>
    <row r="69" spans="1:15" ht="20.100000000000001" customHeight="1" x14ac:dyDescent="0.25">
      <c r="A69" s="16">
        <v>68</v>
      </c>
      <c r="B69" s="16" t="s">
        <v>542</v>
      </c>
      <c r="C69" s="16" t="s">
        <v>67</v>
      </c>
      <c r="D69" s="16" t="s">
        <v>605</v>
      </c>
      <c r="E69" s="16"/>
      <c r="F69" s="16"/>
      <c r="G69" s="16"/>
      <c r="H69" s="16"/>
      <c r="I69" s="23"/>
      <c r="J69" s="23">
        <f t="shared" si="10"/>
        <v>0</v>
      </c>
      <c r="K69" s="23">
        <f t="shared" si="6"/>
        <v>0</v>
      </c>
      <c r="L69" s="23">
        <f t="shared" si="7"/>
        <v>0</v>
      </c>
      <c r="M69" s="23">
        <f t="shared" si="8"/>
        <v>0</v>
      </c>
      <c r="N69" s="16">
        <f t="shared" si="11"/>
        <v>0</v>
      </c>
      <c r="O69" s="24"/>
    </row>
    <row r="70" spans="1:15" ht="20.100000000000001" customHeight="1" x14ac:dyDescent="0.25">
      <c r="A70" s="16">
        <v>69</v>
      </c>
      <c r="B70" s="16" t="s">
        <v>542</v>
      </c>
      <c r="C70" s="16" t="s">
        <v>55</v>
      </c>
      <c r="D70" s="16" t="s">
        <v>607</v>
      </c>
      <c r="E70" s="16"/>
      <c r="F70" s="16"/>
      <c r="G70" s="16"/>
      <c r="H70" s="16"/>
      <c r="I70" s="23"/>
      <c r="J70" s="23">
        <f t="shared" si="10"/>
        <v>0</v>
      </c>
      <c r="K70" s="23">
        <f t="shared" si="6"/>
        <v>0</v>
      </c>
      <c r="L70" s="23">
        <f t="shared" si="7"/>
        <v>0</v>
      </c>
      <c r="M70" s="23">
        <f t="shared" si="8"/>
        <v>0</v>
      </c>
      <c r="N70" s="16">
        <f t="shared" si="11"/>
        <v>0</v>
      </c>
      <c r="O70" s="2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40"/>
  <sheetViews>
    <sheetView rightToLeft="1" zoomScaleNormal="100" workbookViewId="0">
      <selection activeCell="F1" sqref="F1:F1048576"/>
    </sheetView>
  </sheetViews>
  <sheetFormatPr defaultRowHeight="15" x14ac:dyDescent="0.25"/>
  <cols>
    <col min="1" max="1" width="5.28515625" style="1" bestFit="1" customWidth="1"/>
    <col min="2" max="2" width="10.140625" style="1" bestFit="1" customWidth="1"/>
    <col min="3" max="3" width="25" style="1" bestFit="1" customWidth="1"/>
    <col min="4" max="4" width="22.5703125" style="1" bestFit="1" customWidth="1"/>
    <col min="5" max="5" width="14.140625" style="1" bestFit="1" customWidth="1"/>
    <col min="6" max="15" width="10.28515625" style="1" customWidth="1"/>
    <col min="16" max="16" width="17.42578125" style="1" bestFit="1" customWidth="1"/>
    <col min="17" max="16384" width="9.140625" style="1"/>
  </cols>
  <sheetData>
    <row r="1" spans="1:16" ht="20.100000000000001" customHeight="1" x14ac:dyDescent="0.25">
      <c r="A1" s="17" t="s">
        <v>0</v>
      </c>
      <c r="B1" s="18" t="s">
        <v>3</v>
      </c>
      <c r="C1" s="18" t="s">
        <v>15</v>
      </c>
      <c r="D1" s="18" t="s">
        <v>1</v>
      </c>
      <c r="E1" s="17" t="s">
        <v>14</v>
      </c>
      <c r="F1" s="17" t="s">
        <v>535</v>
      </c>
      <c r="G1" s="17" t="s">
        <v>7</v>
      </c>
      <c r="H1" s="17" t="s">
        <v>5</v>
      </c>
      <c r="I1" s="17" t="s">
        <v>6</v>
      </c>
      <c r="J1" s="19" t="s">
        <v>8</v>
      </c>
      <c r="K1" s="19" t="s">
        <v>536</v>
      </c>
      <c r="L1" s="17" t="s">
        <v>537</v>
      </c>
      <c r="M1" s="19" t="s">
        <v>538</v>
      </c>
      <c r="N1" s="19" t="s">
        <v>538</v>
      </c>
      <c r="O1" s="19" t="s">
        <v>539</v>
      </c>
      <c r="P1" s="17" t="s">
        <v>16</v>
      </c>
    </row>
    <row r="2" spans="1:16" ht="20.100000000000001" customHeight="1" x14ac:dyDescent="0.25">
      <c r="A2" s="14">
        <v>1</v>
      </c>
      <c r="B2" s="14" t="s">
        <v>611</v>
      </c>
      <c r="C2" s="14" t="s">
        <v>62</v>
      </c>
      <c r="D2" s="14" t="s">
        <v>624</v>
      </c>
      <c r="E2" s="14" t="s">
        <v>22</v>
      </c>
      <c r="F2" s="14">
        <v>94.5</v>
      </c>
      <c r="G2" s="14">
        <v>24.62</v>
      </c>
      <c r="H2" s="14">
        <v>14.25</v>
      </c>
      <c r="I2" s="14">
        <v>19.75</v>
      </c>
      <c r="J2" s="21">
        <v>13</v>
      </c>
      <c r="K2" s="21">
        <f t="shared" ref="K2:K40" si="0">SUM(G2:J2)</f>
        <v>71.62</v>
      </c>
      <c r="L2" s="21">
        <f t="shared" ref="L2:L40" si="1">SUM(F2:J2)</f>
        <v>166.12</v>
      </c>
      <c r="M2" s="21">
        <f t="shared" ref="M2:M40" si="2">0.7*F2</f>
        <v>66.149999999999991</v>
      </c>
      <c r="N2" s="21">
        <f t="shared" ref="N2:N40" si="3">0.3*K2</f>
        <v>21.486000000000001</v>
      </c>
      <c r="O2" s="14">
        <f t="shared" ref="O2:O40" si="4">SUM(M2:N2)</f>
        <v>87.635999999999996</v>
      </c>
      <c r="P2" s="14" t="s">
        <v>540</v>
      </c>
    </row>
    <row r="3" spans="1:16" ht="20.100000000000001" customHeight="1" x14ac:dyDescent="0.25">
      <c r="A3" s="14">
        <v>2</v>
      </c>
      <c r="B3" s="14" t="s">
        <v>611</v>
      </c>
      <c r="C3" s="14" t="s">
        <v>112</v>
      </c>
      <c r="D3" s="14" t="s">
        <v>629</v>
      </c>
      <c r="E3" s="14" t="s">
        <v>22</v>
      </c>
      <c r="F3" s="14">
        <v>93</v>
      </c>
      <c r="G3" s="14">
        <v>24.25</v>
      </c>
      <c r="H3" s="14">
        <v>12.25</v>
      </c>
      <c r="I3" s="14">
        <v>16</v>
      </c>
      <c r="J3" s="21">
        <v>15</v>
      </c>
      <c r="K3" s="21">
        <f t="shared" si="0"/>
        <v>67.5</v>
      </c>
      <c r="L3" s="21">
        <f t="shared" si="1"/>
        <v>160.5</v>
      </c>
      <c r="M3" s="21">
        <f t="shared" si="2"/>
        <v>65.099999999999994</v>
      </c>
      <c r="N3" s="21">
        <f t="shared" si="3"/>
        <v>20.25</v>
      </c>
      <c r="O3" s="14">
        <f t="shared" si="4"/>
        <v>85.35</v>
      </c>
      <c r="P3" s="14" t="s">
        <v>540</v>
      </c>
    </row>
    <row r="4" spans="1:16" ht="20.100000000000001" customHeight="1" x14ac:dyDescent="0.25">
      <c r="A4" s="14">
        <v>3</v>
      </c>
      <c r="B4" s="14" t="s">
        <v>611</v>
      </c>
      <c r="C4" s="14" t="s">
        <v>31</v>
      </c>
      <c r="D4" s="14" t="s">
        <v>647</v>
      </c>
      <c r="E4" s="14" t="s">
        <v>22</v>
      </c>
      <c r="F4" s="14"/>
      <c r="G4" s="14"/>
      <c r="H4" s="14"/>
      <c r="I4" s="14"/>
      <c r="J4" s="21"/>
      <c r="K4" s="21">
        <f t="shared" si="0"/>
        <v>0</v>
      </c>
      <c r="L4" s="21">
        <f t="shared" si="1"/>
        <v>0</v>
      </c>
      <c r="M4" s="21">
        <f t="shared" si="2"/>
        <v>0</v>
      </c>
      <c r="N4" s="21">
        <f t="shared" si="3"/>
        <v>0</v>
      </c>
      <c r="O4" s="14">
        <f t="shared" si="4"/>
        <v>0</v>
      </c>
      <c r="P4" s="22"/>
    </row>
    <row r="5" spans="1:16" ht="20.100000000000001" customHeight="1" x14ac:dyDescent="0.25">
      <c r="A5" s="15">
        <v>4</v>
      </c>
      <c r="B5" s="15" t="s">
        <v>611</v>
      </c>
      <c r="C5" s="15" t="s">
        <v>99</v>
      </c>
      <c r="D5" s="15" t="s">
        <v>612</v>
      </c>
      <c r="E5" s="15" t="s">
        <v>26</v>
      </c>
      <c r="F5" s="15">
        <v>100</v>
      </c>
      <c r="G5" s="15">
        <v>29.62</v>
      </c>
      <c r="H5" s="15">
        <v>15</v>
      </c>
      <c r="I5" s="15">
        <v>22.5</v>
      </c>
      <c r="J5" s="20">
        <v>15</v>
      </c>
      <c r="K5" s="20">
        <f t="shared" si="0"/>
        <v>82.12</v>
      </c>
      <c r="L5" s="20">
        <f t="shared" si="1"/>
        <v>182.12</v>
      </c>
      <c r="M5" s="20">
        <f t="shared" si="2"/>
        <v>70</v>
      </c>
      <c r="N5" s="20">
        <f t="shared" si="3"/>
        <v>24.635999999999999</v>
      </c>
      <c r="O5" s="15">
        <f t="shared" si="4"/>
        <v>94.635999999999996</v>
      </c>
      <c r="P5" s="15" t="s">
        <v>540</v>
      </c>
    </row>
    <row r="6" spans="1:16" ht="20.100000000000001" customHeight="1" x14ac:dyDescent="0.25">
      <c r="A6" s="15">
        <v>5</v>
      </c>
      <c r="B6" s="15" t="s">
        <v>611</v>
      </c>
      <c r="C6" s="15" t="s">
        <v>48</v>
      </c>
      <c r="D6" s="15" t="s">
        <v>614</v>
      </c>
      <c r="E6" s="15" t="s">
        <v>26</v>
      </c>
      <c r="F6" s="15">
        <v>100</v>
      </c>
      <c r="G6" s="15">
        <v>28.37</v>
      </c>
      <c r="H6" s="15">
        <v>14.5</v>
      </c>
      <c r="I6" s="15">
        <v>22</v>
      </c>
      <c r="J6" s="20">
        <v>15</v>
      </c>
      <c r="K6" s="20">
        <f t="shared" si="0"/>
        <v>79.87</v>
      </c>
      <c r="L6" s="20">
        <f t="shared" si="1"/>
        <v>179.87</v>
      </c>
      <c r="M6" s="20">
        <f t="shared" si="2"/>
        <v>70</v>
      </c>
      <c r="N6" s="20">
        <f t="shared" si="3"/>
        <v>23.961000000000002</v>
      </c>
      <c r="O6" s="15">
        <f t="shared" si="4"/>
        <v>93.960999999999999</v>
      </c>
      <c r="P6" s="15" t="s">
        <v>540</v>
      </c>
    </row>
    <row r="7" spans="1:16" ht="20.100000000000001" customHeight="1" x14ac:dyDescent="0.25">
      <c r="A7" s="15">
        <v>6</v>
      </c>
      <c r="B7" s="15" t="s">
        <v>611</v>
      </c>
      <c r="C7" s="15" t="s">
        <v>62</v>
      </c>
      <c r="D7" s="15" t="s">
        <v>615</v>
      </c>
      <c r="E7" s="15" t="s">
        <v>26</v>
      </c>
      <c r="F7" s="15">
        <v>100</v>
      </c>
      <c r="G7" s="15">
        <v>30.37</v>
      </c>
      <c r="H7" s="15">
        <v>14.5</v>
      </c>
      <c r="I7" s="15">
        <v>21</v>
      </c>
      <c r="J7" s="20">
        <v>14</v>
      </c>
      <c r="K7" s="20">
        <f t="shared" si="0"/>
        <v>79.87</v>
      </c>
      <c r="L7" s="20">
        <f t="shared" si="1"/>
        <v>179.87</v>
      </c>
      <c r="M7" s="20">
        <f t="shared" si="2"/>
        <v>70</v>
      </c>
      <c r="N7" s="20">
        <f t="shared" si="3"/>
        <v>23.961000000000002</v>
      </c>
      <c r="O7" s="15">
        <f t="shared" si="4"/>
        <v>93.960999999999999</v>
      </c>
      <c r="P7" s="15" t="s">
        <v>540</v>
      </c>
    </row>
    <row r="8" spans="1:16" ht="20.100000000000001" customHeight="1" x14ac:dyDescent="0.25">
      <c r="A8" s="15">
        <v>7</v>
      </c>
      <c r="B8" s="15" t="s">
        <v>611</v>
      </c>
      <c r="C8" s="15" t="s">
        <v>68</v>
      </c>
      <c r="D8" s="15" t="s">
        <v>619</v>
      </c>
      <c r="E8" s="15" t="s">
        <v>26</v>
      </c>
      <c r="F8" s="15">
        <v>100</v>
      </c>
      <c r="G8" s="15">
        <v>27.87</v>
      </c>
      <c r="H8" s="15">
        <v>10.75</v>
      </c>
      <c r="I8" s="15">
        <v>16</v>
      </c>
      <c r="J8" s="20">
        <v>13</v>
      </c>
      <c r="K8" s="20">
        <f t="shared" si="0"/>
        <v>67.62</v>
      </c>
      <c r="L8" s="20">
        <f t="shared" si="1"/>
        <v>167.62</v>
      </c>
      <c r="M8" s="20">
        <f t="shared" si="2"/>
        <v>70</v>
      </c>
      <c r="N8" s="20">
        <f t="shared" si="3"/>
        <v>20.286000000000001</v>
      </c>
      <c r="O8" s="15">
        <f t="shared" si="4"/>
        <v>90.286000000000001</v>
      </c>
      <c r="P8" s="15" t="s">
        <v>540</v>
      </c>
    </row>
    <row r="9" spans="1:16" ht="20.100000000000001" customHeight="1" x14ac:dyDescent="0.25">
      <c r="A9" s="15">
        <v>8</v>
      </c>
      <c r="B9" s="15" t="s">
        <v>611</v>
      </c>
      <c r="C9" s="15" t="s">
        <v>95</v>
      </c>
      <c r="D9" s="15" t="s">
        <v>620</v>
      </c>
      <c r="E9" s="15" t="s">
        <v>26</v>
      </c>
      <c r="F9" s="15">
        <v>96.5</v>
      </c>
      <c r="G9" s="15">
        <v>27.62</v>
      </c>
      <c r="H9" s="15">
        <v>13</v>
      </c>
      <c r="I9" s="15">
        <v>19.75</v>
      </c>
      <c r="J9" s="20">
        <v>15</v>
      </c>
      <c r="K9" s="20">
        <f t="shared" si="0"/>
        <v>75.37</v>
      </c>
      <c r="L9" s="20">
        <f t="shared" si="1"/>
        <v>171.87</v>
      </c>
      <c r="M9" s="20">
        <f t="shared" si="2"/>
        <v>67.55</v>
      </c>
      <c r="N9" s="20">
        <f t="shared" si="3"/>
        <v>22.611000000000001</v>
      </c>
      <c r="O9" s="15">
        <f t="shared" si="4"/>
        <v>90.161000000000001</v>
      </c>
      <c r="P9" s="15" t="s">
        <v>540</v>
      </c>
    </row>
    <row r="10" spans="1:16" ht="20.100000000000001" customHeight="1" x14ac:dyDescent="0.25">
      <c r="A10" s="15">
        <v>9</v>
      </c>
      <c r="B10" s="15" t="s">
        <v>611</v>
      </c>
      <c r="C10" s="15" t="s">
        <v>69</v>
      </c>
      <c r="D10" s="15" t="s">
        <v>622</v>
      </c>
      <c r="E10" s="15" t="s">
        <v>26</v>
      </c>
      <c r="F10" s="15">
        <v>90</v>
      </c>
      <c r="G10" s="15">
        <v>28.5</v>
      </c>
      <c r="H10" s="15">
        <v>17.75</v>
      </c>
      <c r="I10" s="15">
        <v>23</v>
      </c>
      <c r="J10" s="20">
        <v>15</v>
      </c>
      <c r="K10" s="20">
        <f t="shared" si="0"/>
        <v>84.25</v>
      </c>
      <c r="L10" s="20">
        <f t="shared" si="1"/>
        <v>174.25</v>
      </c>
      <c r="M10" s="20">
        <f t="shared" si="2"/>
        <v>62.999999999999993</v>
      </c>
      <c r="N10" s="20">
        <f t="shared" si="3"/>
        <v>25.274999999999999</v>
      </c>
      <c r="O10" s="15">
        <f t="shared" si="4"/>
        <v>88.274999999999991</v>
      </c>
      <c r="P10" s="15" t="s">
        <v>540</v>
      </c>
    </row>
    <row r="11" spans="1:16" ht="20.100000000000001" customHeight="1" x14ac:dyDescent="0.25">
      <c r="A11" s="15">
        <v>10</v>
      </c>
      <c r="B11" s="15" t="s">
        <v>611</v>
      </c>
      <c r="C11" s="15" t="s">
        <v>97</v>
      </c>
      <c r="D11" s="15" t="s">
        <v>623</v>
      </c>
      <c r="E11" s="15" t="s">
        <v>26</v>
      </c>
      <c r="F11" s="15">
        <v>92</v>
      </c>
      <c r="G11" s="15">
        <v>29.5</v>
      </c>
      <c r="H11" s="15">
        <v>13</v>
      </c>
      <c r="I11" s="15">
        <v>20.5</v>
      </c>
      <c r="J11" s="20">
        <v>15</v>
      </c>
      <c r="K11" s="20">
        <f t="shared" si="0"/>
        <v>78</v>
      </c>
      <c r="L11" s="20">
        <f t="shared" si="1"/>
        <v>170</v>
      </c>
      <c r="M11" s="20">
        <f t="shared" si="2"/>
        <v>64.399999999999991</v>
      </c>
      <c r="N11" s="20">
        <f t="shared" si="3"/>
        <v>23.4</v>
      </c>
      <c r="O11" s="15">
        <f t="shared" si="4"/>
        <v>87.799999999999983</v>
      </c>
      <c r="P11" s="15" t="s">
        <v>540</v>
      </c>
    </row>
    <row r="12" spans="1:16" ht="20.100000000000001" customHeight="1" x14ac:dyDescent="0.25">
      <c r="A12" s="15">
        <v>11</v>
      </c>
      <c r="B12" s="15" t="s">
        <v>611</v>
      </c>
      <c r="C12" s="15" t="s">
        <v>76</v>
      </c>
      <c r="D12" s="15" t="s">
        <v>625</v>
      </c>
      <c r="E12" s="15" t="s">
        <v>26</v>
      </c>
      <c r="F12" s="15">
        <v>93</v>
      </c>
      <c r="G12" s="15">
        <v>28</v>
      </c>
      <c r="H12" s="15">
        <v>11.5</v>
      </c>
      <c r="I12" s="15">
        <v>18</v>
      </c>
      <c r="J12" s="20">
        <v>15</v>
      </c>
      <c r="K12" s="20">
        <f t="shared" si="0"/>
        <v>72.5</v>
      </c>
      <c r="L12" s="20">
        <f t="shared" si="1"/>
        <v>165.5</v>
      </c>
      <c r="M12" s="20">
        <f t="shared" si="2"/>
        <v>65.099999999999994</v>
      </c>
      <c r="N12" s="20">
        <f t="shared" si="3"/>
        <v>21.75</v>
      </c>
      <c r="O12" s="15">
        <f t="shared" si="4"/>
        <v>86.85</v>
      </c>
      <c r="P12" s="15" t="s">
        <v>540</v>
      </c>
    </row>
    <row r="13" spans="1:16" ht="20.100000000000001" customHeight="1" x14ac:dyDescent="0.25">
      <c r="A13" s="15">
        <v>12</v>
      </c>
      <c r="B13" s="15" t="s">
        <v>611</v>
      </c>
      <c r="C13" s="15" t="s">
        <v>87</v>
      </c>
      <c r="D13" s="15" t="s">
        <v>626</v>
      </c>
      <c r="E13" s="15" t="s">
        <v>26</v>
      </c>
      <c r="F13" s="15">
        <v>90.5</v>
      </c>
      <c r="G13" s="15">
        <v>29.25</v>
      </c>
      <c r="H13" s="15">
        <v>14</v>
      </c>
      <c r="I13" s="15">
        <v>21</v>
      </c>
      <c r="J13" s="20">
        <v>13</v>
      </c>
      <c r="K13" s="20">
        <f t="shared" si="0"/>
        <v>77.25</v>
      </c>
      <c r="L13" s="20">
        <f t="shared" si="1"/>
        <v>167.75</v>
      </c>
      <c r="M13" s="20">
        <f t="shared" si="2"/>
        <v>63.349999999999994</v>
      </c>
      <c r="N13" s="20">
        <f t="shared" si="3"/>
        <v>23.175000000000001</v>
      </c>
      <c r="O13" s="15">
        <f t="shared" si="4"/>
        <v>86.524999999999991</v>
      </c>
      <c r="P13" s="15" t="s">
        <v>540</v>
      </c>
    </row>
    <row r="14" spans="1:16" ht="20.100000000000001" customHeight="1" x14ac:dyDescent="0.25">
      <c r="A14" s="15">
        <v>13</v>
      </c>
      <c r="B14" s="15" t="s">
        <v>611</v>
      </c>
      <c r="C14" s="15" t="s">
        <v>541</v>
      </c>
      <c r="D14" s="15" t="s">
        <v>627</v>
      </c>
      <c r="E14" s="15" t="s">
        <v>26</v>
      </c>
      <c r="F14" s="15">
        <v>94.5</v>
      </c>
      <c r="G14" s="15">
        <v>22.25</v>
      </c>
      <c r="H14" s="15">
        <v>11.5</v>
      </c>
      <c r="I14" s="15">
        <v>18.5</v>
      </c>
      <c r="J14" s="20">
        <v>15</v>
      </c>
      <c r="K14" s="20">
        <f t="shared" si="0"/>
        <v>67.25</v>
      </c>
      <c r="L14" s="20">
        <f t="shared" si="1"/>
        <v>161.75</v>
      </c>
      <c r="M14" s="20">
        <f t="shared" si="2"/>
        <v>66.149999999999991</v>
      </c>
      <c r="N14" s="20">
        <f t="shared" si="3"/>
        <v>20.175000000000001</v>
      </c>
      <c r="O14" s="15">
        <f t="shared" si="4"/>
        <v>86.324999999999989</v>
      </c>
      <c r="P14" s="15" t="s">
        <v>540</v>
      </c>
    </row>
    <row r="15" spans="1:16" ht="20.100000000000001" customHeight="1" x14ac:dyDescent="0.25">
      <c r="A15" s="15">
        <v>14</v>
      </c>
      <c r="B15" s="15" t="s">
        <v>611</v>
      </c>
      <c r="C15" s="15" t="s">
        <v>59</v>
      </c>
      <c r="D15" s="15" t="s">
        <v>628</v>
      </c>
      <c r="E15" s="15" t="s">
        <v>26</v>
      </c>
      <c r="F15" s="15">
        <v>99</v>
      </c>
      <c r="G15" s="15">
        <v>10</v>
      </c>
      <c r="H15" s="15">
        <v>11.5</v>
      </c>
      <c r="I15" s="15">
        <v>17.75</v>
      </c>
      <c r="J15" s="20">
        <v>15</v>
      </c>
      <c r="K15" s="20">
        <f t="shared" si="0"/>
        <v>54.25</v>
      </c>
      <c r="L15" s="20">
        <f t="shared" si="1"/>
        <v>153.25</v>
      </c>
      <c r="M15" s="20">
        <f t="shared" si="2"/>
        <v>69.3</v>
      </c>
      <c r="N15" s="20">
        <f t="shared" si="3"/>
        <v>16.274999999999999</v>
      </c>
      <c r="O15" s="15">
        <f t="shared" si="4"/>
        <v>85.574999999999989</v>
      </c>
      <c r="P15" s="15" t="s">
        <v>540</v>
      </c>
    </row>
    <row r="16" spans="1:16" ht="20.100000000000001" customHeight="1" x14ac:dyDescent="0.25">
      <c r="A16" s="15">
        <v>15</v>
      </c>
      <c r="B16" s="15" t="s">
        <v>611</v>
      </c>
      <c r="C16" s="15" t="s">
        <v>70</v>
      </c>
      <c r="D16" s="15" t="s">
        <v>633</v>
      </c>
      <c r="E16" s="15" t="s">
        <v>26</v>
      </c>
      <c r="F16" s="15">
        <v>89.5</v>
      </c>
      <c r="G16" s="15">
        <v>22.75</v>
      </c>
      <c r="H16" s="15">
        <v>11.5</v>
      </c>
      <c r="I16" s="15">
        <v>17.25</v>
      </c>
      <c r="J16" s="20">
        <v>15</v>
      </c>
      <c r="K16" s="20">
        <f t="shared" si="0"/>
        <v>66.5</v>
      </c>
      <c r="L16" s="20">
        <f t="shared" si="1"/>
        <v>156</v>
      </c>
      <c r="M16" s="20">
        <f t="shared" si="2"/>
        <v>62.65</v>
      </c>
      <c r="N16" s="20">
        <f t="shared" si="3"/>
        <v>19.95</v>
      </c>
      <c r="O16" s="15">
        <f t="shared" si="4"/>
        <v>82.6</v>
      </c>
      <c r="P16" s="15" t="s">
        <v>540</v>
      </c>
    </row>
    <row r="17" spans="1:16" ht="20.100000000000001" customHeight="1" x14ac:dyDescent="0.25">
      <c r="A17" s="15">
        <v>16</v>
      </c>
      <c r="B17" s="15" t="s">
        <v>611</v>
      </c>
      <c r="C17" s="15" t="s">
        <v>112</v>
      </c>
      <c r="D17" s="15" t="s">
        <v>635</v>
      </c>
      <c r="E17" s="15" t="s">
        <v>26</v>
      </c>
      <c r="F17" s="15">
        <v>83.5</v>
      </c>
      <c r="G17" s="15">
        <v>27.5</v>
      </c>
      <c r="H17" s="15">
        <v>11.5</v>
      </c>
      <c r="I17" s="15">
        <v>18</v>
      </c>
      <c r="J17" s="20">
        <v>15</v>
      </c>
      <c r="K17" s="20">
        <f t="shared" si="0"/>
        <v>72</v>
      </c>
      <c r="L17" s="20">
        <f t="shared" si="1"/>
        <v>155.5</v>
      </c>
      <c r="M17" s="20">
        <f t="shared" si="2"/>
        <v>58.449999999999996</v>
      </c>
      <c r="N17" s="20">
        <f t="shared" si="3"/>
        <v>21.599999999999998</v>
      </c>
      <c r="O17" s="15">
        <f t="shared" si="4"/>
        <v>80.05</v>
      </c>
      <c r="P17" s="15" t="s">
        <v>540</v>
      </c>
    </row>
    <row r="18" spans="1:16" s="27" customFormat="1" ht="20.100000000000001" customHeight="1" x14ac:dyDescent="0.25">
      <c r="A18" s="34">
        <v>17</v>
      </c>
      <c r="B18" s="34" t="s">
        <v>611</v>
      </c>
      <c r="C18" s="34" t="s">
        <v>101</v>
      </c>
      <c r="D18" s="34" t="s">
        <v>636</v>
      </c>
      <c r="E18" s="34" t="s">
        <v>26</v>
      </c>
      <c r="F18" s="34">
        <v>89</v>
      </c>
      <c r="G18" s="34">
        <v>14.12</v>
      </c>
      <c r="H18" s="34">
        <v>11</v>
      </c>
      <c r="I18" s="34">
        <v>18.5</v>
      </c>
      <c r="J18" s="35">
        <v>12</v>
      </c>
      <c r="K18" s="35">
        <f t="shared" si="0"/>
        <v>55.62</v>
      </c>
      <c r="L18" s="35">
        <f t="shared" si="1"/>
        <v>144.62</v>
      </c>
      <c r="M18" s="35">
        <f t="shared" si="2"/>
        <v>62.3</v>
      </c>
      <c r="N18" s="35">
        <f t="shared" si="3"/>
        <v>16.686</v>
      </c>
      <c r="O18" s="34">
        <f t="shared" si="4"/>
        <v>78.98599999999999</v>
      </c>
      <c r="P18" s="36"/>
    </row>
    <row r="19" spans="1:16" ht="20.100000000000001" customHeight="1" x14ac:dyDescent="0.25">
      <c r="A19" s="15">
        <v>18</v>
      </c>
      <c r="B19" s="15" t="s">
        <v>611</v>
      </c>
      <c r="C19" s="15" t="s">
        <v>83</v>
      </c>
      <c r="D19" s="15" t="s">
        <v>638</v>
      </c>
      <c r="E19" s="15" t="s">
        <v>26</v>
      </c>
      <c r="F19" s="15">
        <v>85</v>
      </c>
      <c r="G19" s="15">
        <v>16.62</v>
      </c>
      <c r="H19" s="15">
        <v>11.5</v>
      </c>
      <c r="I19" s="15">
        <v>18</v>
      </c>
      <c r="J19" s="20">
        <v>13.5</v>
      </c>
      <c r="K19" s="20">
        <f t="shared" si="0"/>
        <v>59.620000000000005</v>
      </c>
      <c r="L19" s="20">
        <f t="shared" si="1"/>
        <v>144.62</v>
      </c>
      <c r="M19" s="20">
        <f t="shared" si="2"/>
        <v>59.499999999999993</v>
      </c>
      <c r="N19" s="20">
        <f t="shared" si="3"/>
        <v>17.885999999999999</v>
      </c>
      <c r="O19" s="15">
        <f t="shared" si="4"/>
        <v>77.385999999999996</v>
      </c>
      <c r="P19" s="25"/>
    </row>
    <row r="20" spans="1:16" ht="20.100000000000001" customHeight="1" x14ac:dyDescent="0.25">
      <c r="A20" s="15">
        <v>19</v>
      </c>
      <c r="B20" s="15" t="s">
        <v>611</v>
      </c>
      <c r="C20" s="15" t="s">
        <v>88</v>
      </c>
      <c r="D20" s="15" t="s">
        <v>639</v>
      </c>
      <c r="E20" s="15" t="s">
        <v>26</v>
      </c>
      <c r="F20" s="15">
        <v>86.5</v>
      </c>
      <c r="G20" s="15">
        <v>10</v>
      </c>
      <c r="H20" s="15">
        <v>11.25</v>
      </c>
      <c r="I20" s="15">
        <v>18.25</v>
      </c>
      <c r="J20" s="20">
        <v>15</v>
      </c>
      <c r="K20" s="20">
        <f t="shared" si="0"/>
        <v>54.5</v>
      </c>
      <c r="L20" s="20">
        <f t="shared" si="1"/>
        <v>141</v>
      </c>
      <c r="M20" s="20">
        <f t="shared" si="2"/>
        <v>60.55</v>
      </c>
      <c r="N20" s="20">
        <f t="shared" si="3"/>
        <v>16.349999999999998</v>
      </c>
      <c r="O20" s="15">
        <f t="shared" si="4"/>
        <v>76.899999999999991</v>
      </c>
      <c r="P20" s="25"/>
    </row>
    <row r="21" spans="1:16" ht="20.100000000000001" customHeight="1" x14ac:dyDescent="0.25">
      <c r="A21" s="15">
        <v>20</v>
      </c>
      <c r="B21" s="15" t="s">
        <v>611</v>
      </c>
      <c r="C21" s="15" t="s">
        <v>67</v>
      </c>
      <c r="D21" s="15" t="s">
        <v>640</v>
      </c>
      <c r="E21" s="15" t="s">
        <v>26</v>
      </c>
      <c r="F21" s="15">
        <v>85.5</v>
      </c>
      <c r="G21" s="15">
        <v>10</v>
      </c>
      <c r="H21" s="15">
        <v>10</v>
      </c>
      <c r="I21" s="15">
        <v>16.5</v>
      </c>
      <c r="J21" s="20">
        <v>13.5</v>
      </c>
      <c r="K21" s="20">
        <f t="shared" si="0"/>
        <v>50</v>
      </c>
      <c r="L21" s="20">
        <f t="shared" si="1"/>
        <v>135.5</v>
      </c>
      <c r="M21" s="20">
        <f t="shared" si="2"/>
        <v>59.849999999999994</v>
      </c>
      <c r="N21" s="20">
        <f t="shared" si="3"/>
        <v>15</v>
      </c>
      <c r="O21" s="15">
        <f t="shared" si="4"/>
        <v>74.849999999999994</v>
      </c>
      <c r="P21" s="25"/>
    </row>
    <row r="22" spans="1:16" ht="20.100000000000001" customHeight="1" x14ac:dyDescent="0.25">
      <c r="A22" s="15">
        <v>21</v>
      </c>
      <c r="B22" s="15" t="s">
        <v>611</v>
      </c>
      <c r="C22" s="15" t="s">
        <v>55</v>
      </c>
      <c r="D22" s="15" t="s">
        <v>641</v>
      </c>
      <c r="E22" s="15" t="s">
        <v>26</v>
      </c>
      <c r="F22" s="15">
        <v>80</v>
      </c>
      <c r="G22" s="15">
        <v>15.62</v>
      </c>
      <c r="H22" s="15">
        <v>10.5</v>
      </c>
      <c r="I22" s="15">
        <v>18</v>
      </c>
      <c r="J22" s="20">
        <v>15</v>
      </c>
      <c r="K22" s="20">
        <f t="shared" si="0"/>
        <v>59.12</v>
      </c>
      <c r="L22" s="20">
        <f t="shared" si="1"/>
        <v>139.12</v>
      </c>
      <c r="M22" s="20">
        <f t="shared" si="2"/>
        <v>56</v>
      </c>
      <c r="N22" s="20">
        <f t="shared" si="3"/>
        <v>17.735999999999997</v>
      </c>
      <c r="O22" s="15">
        <f t="shared" si="4"/>
        <v>73.73599999999999</v>
      </c>
      <c r="P22" s="25"/>
    </row>
    <row r="23" spans="1:16" ht="20.100000000000001" customHeight="1" x14ac:dyDescent="0.25">
      <c r="A23" s="15">
        <v>22</v>
      </c>
      <c r="B23" s="15" t="s">
        <v>611</v>
      </c>
      <c r="C23" s="15" t="s">
        <v>31</v>
      </c>
      <c r="D23" s="15" t="s">
        <v>642</v>
      </c>
      <c r="E23" s="15" t="s">
        <v>26</v>
      </c>
      <c r="F23" s="15">
        <v>76</v>
      </c>
      <c r="G23" s="15">
        <v>10</v>
      </c>
      <c r="H23" s="15">
        <v>9.75</v>
      </c>
      <c r="I23" s="15">
        <v>18</v>
      </c>
      <c r="J23" s="20">
        <v>10</v>
      </c>
      <c r="K23" s="20">
        <f t="shared" si="0"/>
        <v>47.75</v>
      </c>
      <c r="L23" s="20">
        <f t="shared" si="1"/>
        <v>123.75</v>
      </c>
      <c r="M23" s="20">
        <f t="shared" si="2"/>
        <v>53.199999999999996</v>
      </c>
      <c r="N23" s="20">
        <f t="shared" si="3"/>
        <v>14.324999999999999</v>
      </c>
      <c r="O23" s="15">
        <f t="shared" si="4"/>
        <v>67.524999999999991</v>
      </c>
      <c r="P23" s="25"/>
    </row>
    <row r="24" spans="1:16" ht="20.100000000000001" customHeight="1" x14ac:dyDescent="0.25">
      <c r="A24" s="15">
        <v>23</v>
      </c>
      <c r="B24" s="15" t="s">
        <v>611</v>
      </c>
      <c r="C24" s="15" t="s">
        <v>83</v>
      </c>
      <c r="D24" s="15" t="s">
        <v>643</v>
      </c>
      <c r="E24" s="15" t="s">
        <v>26</v>
      </c>
      <c r="F24" s="15"/>
      <c r="G24" s="15"/>
      <c r="H24" s="15"/>
      <c r="I24" s="15"/>
      <c r="J24" s="20"/>
      <c r="K24" s="20">
        <f t="shared" si="0"/>
        <v>0</v>
      </c>
      <c r="L24" s="20">
        <f t="shared" si="1"/>
        <v>0</v>
      </c>
      <c r="M24" s="20">
        <f t="shared" si="2"/>
        <v>0</v>
      </c>
      <c r="N24" s="20">
        <f t="shared" si="3"/>
        <v>0</v>
      </c>
      <c r="O24" s="15">
        <f t="shared" si="4"/>
        <v>0</v>
      </c>
      <c r="P24" s="25"/>
    </row>
    <row r="25" spans="1:16" ht="20.100000000000001" customHeight="1" x14ac:dyDescent="0.25">
      <c r="A25" s="15">
        <v>24</v>
      </c>
      <c r="B25" s="15" t="s">
        <v>611</v>
      </c>
      <c r="C25" s="15" t="s">
        <v>111</v>
      </c>
      <c r="D25" s="15" t="s">
        <v>646</v>
      </c>
      <c r="E25" s="15" t="s">
        <v>26</v>
      </c>
      <c r="F25" s="15"/>
      <c r="G25" s="15"/>
      <c r="H25" s="15"/>
      <c r="I25" s="15"/>
      <c r="J25" s="20"/>
      <c r="K25" s="20">
        <f t="shared" si="0"/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15">
        <f t="shared" si="4"/>
        <v>0</v>
      </c>
      <c r="P25" s="25"/>
    </row>
    <row r="26" spans="1:16" ht="20.100000000000001" customHeight="1" x14ac:dyDescent="0.25">
      <c r="A26" s="15">
        <v>25</v>
      </c>
      <c r="B26" s="15" t="s">
        <v>611</v>
      </c>
      <c r="C26" s="15" t="s">
        <v>73</v>
      </c>
      <c r="D26" s="15" t="s">
        <v>648</v>
      </c>
      <c r="E26" s="15" t="s">
        <v>26</v>
      </c>
      <c r="F26" s="15"/>
      <c r="G26" s="15"/>
      <c r="H26" s="15"/>
      <c r="I26" s="15"/>
      <c r="J26" s="20"/>
      <c r="K26" s="20">
        <f t="shared" si="0"/>
        <v>0</v>
      </c>
      <c r="L26" s="20">
        <f t="shared" si="1"/>
        <v>0</v>
      </c>
      <c r="M26" s="20">
        <f t="shared" si="2"/>
        <v>0</v>
      </c>
      <c r="N26" s="20">
        <f t="shared" si="3"/>
        <v>0</v>
      </c>
      <c r="O26" s="15">
        <f t="shared" si="4"/>
        <v>0</v>
      </c>
      <c r="P26" s="25"/>
    </row>
    <row r="27" spans="1:16" ht="20.100000000000001" customHeight="1" x14ac:dyDescent="0.25">
      <c r="A27" s="16">
        <v>26</v>
      </c>
      <c r="B27" s="16" t="s">
        <v>611</v>
      </c>
      <c r="C27" s="16" t="s">
        <v>81</v>
      </c>
      <c r="D27" s="16" t="s">
        <v>613</v>
      </c>
      <c r="E27" s="16" t="s">
        <v>24</v>
      </c>
      <c r="F27" s="16">
        <v>100</v>
      </c>
      <c r="G27" s="16">
        <v>26.25</v>
      </c>
      <c r="H27" s="16">
        <v>16.25</v>
      </c>
      <c r="I27" s="16">
        <v>24.75</v>
      </c>
      <c r="J27" s="23">
        <v>14</v>
      </c>
      <c r="K27" s="23">
        <f t="shared" si="0"/>
        <v>81.25</v>
      </c>
      <c r="L27" s="23">
        <f t="shared" si="1"/>
        <v>181.25</v>
      </c>
      <c r="M27" s="23">
        <f t="shared" si="2"/>
        <v>70</v>
      </c>
      <c r="N27" s="23">
        <f t="shared" si="3"/>
        <v>24.375</v>
      </c>
      <c r="O27" s="16">
        <f t="shared" si="4"/>
        <v>94.375</v>
      </c>
      <c r="P27" s="16" t="s">
        <v>540</v>
      </c>
    </row>
    <row r="28" spans="1:16" ht="20.100000000000001" customHeight="1" x14ac:dyDescent="0.25">
      <c r="A28" s="16">
        <v>27</v>
      </c>
      <c r="B28" s="16" t="s">
        <v>611</v>
      </c>
      <c r="C28" s="16" t="s">
        <v>62</v>
      </c>
      <c r="D28" s="16" t="s">
        <v>616</v>
      </c>
      <c r="E28" s="16" t="s">
        <v>24</v>
      </c>
      <c r="F28" s="16">
        <v>96</v>
      </c>
      <c r="G28" s="16">
        <v>28.87</v>
      </c>
      <c r="H28" s="16">
        <v>18</v>
      </c>
      <c r="I28" s="16">
        <v>23.5</v>
      </c>
      <c r="J28" s="23">
        <v>14.5</v>
      </c>
      <c r="K28" s="23">
        <f t="shared" si="0"/>
        <v>84.87</v>
      </c>
      <c r="L28" s="23">
        <f t="shared" si="1"/>
        <v>180.87</v>
      </c>
      <c r="M28" s="23">
        <f t="shared" si="2"/>
        <v>67.199999999999989</v>
      </c>
      <c r="N28" s="23">
        <f t="shared" si="3"/>
        <v>25.461000000000002</v>
      </c>
      <c r="O28" s="16">
        <f t="shared" si="4"/>
        <v>92.660999999999987</v>
      </c>
      <c r="P28" s="16" t="s">
        <v>540</v>
      </c>
    </row>
    <row r="29" spans="1:16" ht="20.100000000000001" customHeight="1" x14ac:dyDescent="0.25">
      <c r="A29" s="16">
        <v>28</v>
      </c>
      <c r="B29" s="16" t="s">
        <v>611</v>
      </c>
      <c r="C29" s="16" t="s">
        <v>56</v>
      </c>
      <c r="D29" s="16" t="s">
        <v>617</v>
      </c>
      <c r="E29" s="16" t="s">
        <v>24</v>
      </c>
      <c r="F29" s="16">
        <v>96</v>
      </c>
      <c r="G29" s="16">
        <v>29</v>
      </c>
      <c r="H29" s="16">
        <v>15.5</v>
      </c>
      <c r="I29" s="16">
        <v>24.25</v>
      </c>
      <c r="J29" s="23">
        <v>15</v>
      </c>
      <c r="K29" s="23">
        <f t="shared" si="0"/>
        <v>83.75</v>
      </c>
      <c r="L29" s="23">
        <f t="shared" si="1"/>
        <v>179.75</v>
      </c>
      <c r="M29" s="23">
        <f t="shared" si="2"/>
        <v>67.199999999999989</v>
      </c>
      <c r="N29" s="23">
        <f t="shared" si="3"/>
        <v>25.125</v>
      </c>
      <c r="O29" s="16">
        <f t="shared" si="4"/>
        <v>92.324999999999989</v>
      </c>
      <c r="P29" s="16" t="s">
        <v>540</v>
      </c>
    </row>
    <row r="30" spans="1:16" ht="20.100000000000001" customHeight="1" x14ac:dyDescent="0.25">
      <c r="A30" s="16">
        <v>29</v>
      </c>
      <c r="B30" s="16" t="s">
        <v>611</v>
      </c>
      <c r="C30" s="16" t="s">
        <v>70</v>
      </c>
      <c r="D30" s="16" t="s">
        <v>618</v>
      </c>
      <c r="E30" s="16" t="s">
        <v>24</v>
      </c>
      <c r="F30" s="16">
        <v>97.5</v>
      </c>
      <c r="G30" s="16">
        <v>26.62</v>
      </c>
      <c r="H30" s="16">
        <v>13.5</v>
      </c>
      <c r="I30" s="16">
        <v>21.45</v>
      </c>
      <c r="J30" s="23">
        <v>15</v>
      </c>
      <c r="K30" s="23">
        <f t="shared" si="0"/>
        <v>76.570000000000007</v>
      </c>
      <c r="L30" s="23">
        <f t="shared" si="1"/>
        <v>174.07</v>
      </c>
      <c r="M30" s="23">
        <f t="shared" si="2"/>
        <v>68.25</v>
      </c>
      <c r="N30" s="23">
        <f t="shared" si="3"/>
        <v>22.971</v>
      </c>
      <c r="O30" s="16">
        <f t="shared" si="4"/>
        <v>91.221000000000004</v>
      </c>
      <c r="P30" s="16" t="s">
        <v>540</v>
      </c>
    </row>
    <row r="31" spans="1:16" s="27" customFormat="1" ht="20.100000000000001" customHeight="1" x14ac:dyDescent="0.25">
      <c r="A31" s="37">
        <v>30</v>
      </c>
      <c r="B31" s="37" t="s">
        <v>611</v>
      </c>
      <c r="C31" s="37" t="s">
        <v>101</v>
      </c>
      <c r="D31" s="37" t="s">
        <v>621</v>
      </c>
      <c r="E31" s="37" t="s">
        <v>24</v>
      </c>
      <c r="F31" s="37">
        <v>96</v>
      </c>
      <c r="G31" s="37">
        <v>26.37</v>
      </c>
      <c r="H31" s="37">
        <v>13.75</v>
      </c>
      <c r="I31" s="37">
        <v>19.75</v>
      </c>
      <c r="J31" s="38">
        <v>15</v>
      </c>
      <c r="K31" s="38">
        <f t="shared" si="0"/>
        <v>74.87</v>
      </c>
      <c r="L31" s="38">
        <f t="shared" si="1"/>
        <v>170.87</v>
      </c>
      <c r="M31" s="38">
        <f t="shared" si="2"/>
        <v>67.199999999999989</v>
      </c>
      <c r="N31" s="38">
        <f t="shared" si="3"/>
        <v>22.461000000000002</v>
      </c>
      <c r="O31" s="37">
        <f t="shared" si="4"/>
        <v>89.660999999999987</v>
      </c>
      <c r="P31" s="37" t="s">
        <v>540</v>
      </c>
    </row>
    <row r="32" spans="1:16" ht="20.100000000000001" customHeight="1" x14ac:dyDescent="0.25">
      <c r="A32" s="16">
        <v>31</v>
      </c>
      <c r="B32" s="16" t="s">
        <v>611</v>
      </c>
      <c r="C32" s="16" t="s">
        <v>89</v>
      </c>
      <c r="D32" s="16" t="s">
        <v>630</v>
      </c>
      <c r="E32" s="16" t="s">
        <v>24</v>
      </c>
      <c r="F32" s="16">
        <v>94</v>
      </c>
      <c r="G32" s="16">
        <v>17.62</v>
      </c>
      <c r="H32" s="16">
        <v>12.25</v>
      </c>
      <c r="I32" s="16">
        <v>19.5</v>
      </c>
      <c r="J32" s="23">
        <v>14.5</v>
      </c>
      <c r="K32" s="23">
        <f t="shared" si="0"/>
        <v>63.870000000000005</v>
      </c>
      <c r="L32" s="23">
        <f t="shared" si="1"/>
        <v>157.87</v>
      </c>
      <c r="M32" s="23">
        <f t="shared" si="2"/>
        <v>65.8</v>
      </c>
      <c r="N32" s="23">
        <f t="shared" si="3"/>
        <v>19.161000000000001</v>
      </c>
      <c r="O32" s="16">
        <f t="shared" si="4"/>
        <v>84.960999999999999</v>
      </c>
      <c r="P32" s="16" t="s">
        <v>540</v>
      </c>
    </row>
    <row r="33" spans="1:16" ht="20.100000000000001" customHeight="1" x14ac:dyDescent="0.25">
      <c r="A33" s="16">
        <v>32</v>
      </c>
      <c r="B33" s="16" t="s">
        <v>611</v>
      </c>
      <c r="C33" s="16" t="s">
        <v>86</v>
      </c>
      <c r="D33" s="16" t="s">
        <v>631</v>
      </c>
      <c r="E33" s="16" t="s">
        <v>24</v>
      </c>
      <c r="F33" s="16">
        <v>92</v>
      </c>
      <c r="G33" s="16">
        <v>23.25</v>
      </c>
      <c r="H33" s="16">
        <v>12</v>
      </c>
      <c r="I33" s="16">
        <v>17.5</v>
      </c>
      <c r="J33" s="23">
        <v>13</v>
      </c>
      <c r="K33" s="23">
        <f t="shared" si="0"/>
        <v>65.75</v>
      </c>
      <c r="L33" s="23">
        <f t="shared" si="1"/>
        <v>157.75</v>
      </c>
      <c r="M33" s="23">
        <f t="shared" si="2"/>
        <v>64.399999999999991</v>
      </c>
      <c r="N33" s="23">
        <f t="shared" si="3"/>
        <v>19.724999999999998</v>
      </c>
      <c r="O33" s="16">
        <f t="shared" si="4"/>
        <v>84.124999999999986</v>
      </c>
      <c r="P33" s="16" t="s">
        <v>540</v>
      </c>
    </row>
    <row r="34" spans="1:16" ht="20.100000000000001" customHeight="1" x14ac:dyDescent="0.25">
      <c r="A34" s="16">
        <v>33</v>
      </c>
      <c r="B34" s="16" t="s">
        <v>611</v>
      </c>
      <c r="C34" s="16" t="s">
        <v>68</v>
      </c>
      <c r="D34" s="16" t="s">
        <v>632</v>
      </c>
      <c r="E34" s="16" t="s">
        <v>24</v>
      </c>
      <c r="F34" s="16">
        <v>95</v>
      </c>
      <c r="G34" s="16">
        <v>10</v>
      </c>
      <c r="H34" s="16">
        <v>11.75</v>
      </c>
      <c r="I34" s="16">
        <v>17</v>
      </c>
      <c r="J34" s="23">
        <v>15</v>
      </c>
      <c r="K34" s="23">
        <f t="shared" si="0"/>
        <v>53.75</v>
      </c>
      <c r="L34" s="23">
        <f t="shared" si="1"/>
        <v>148.75</v>
      </c>
      <c r="M34" s="23">
        <f t="shared" si="2"/>
        <v>66.5</v>
      </c>
      <c r="N34" s="23">
        <f t="shared" si="3"/>
        <v>16.125</v>
      </c>
      <c r="O34" s="16">
        <f t="shared" si="4"/>
        <v>82.625</v>
      </c>
      <c r="P34" s="16" t="s">
        <v>540</v>
      </c>
    </row>
    <row r="35" spans="1:16" ht="20.100000000000001" customHeight="1" x14ac:dyDescent="0.25">
      <c r="A35" s="16">
        <v>34</v>
      </c>
      <c r="B35" s="16" t="s">
        <v>611</v>
      </c>
      <c r="C35" s="16"/>
      <c r="D35" s="16" t="s">
        <v>634</v>
      </c>
      <c r="E35" s="16" t="s">
        <v>24</v>
      </c>
      <c r="F35" s="16">
        <v>90.5</v>
      </c>
      <c r="G35" s="16">
        <v>20.75</v>
      </c>
      <c r="H35" s="16">
        <v>11.25</v>
      </c>
      <c r="I35" s="16">
        <v>18</v>
      </c>
      <c r="J35" s="23">
        <v>13.5</v>
      </c>
      <c r="K35" s="23">
        <f t="shared" si="0"/>
        <v>63.5</v>
      </c>
      <c r="L35" s="23">
        <f t="shared" si="1"/>
        <v>154</v>
      </c>
      <c r="M35" s="23">
        <f t="shared" si="2"/>
        <v>63.349999999999994</v>
      </c>
      <c r="N35" s="23">
        <f t="shared" si="3"/>
        <v>19.05</v>
      </c>
      <c r="O35" s="16">
        <f t="shared" si="4"/>
        <v>82.399999999999991</v>
      </c>
      <c r="P35" s="16" t="s">
        <v>540</v>
      </c>
    </row>
    <row r="36" spans="1:16" ht="20.100000000000001" customHeight="1" x14ac:dyDescent="0.25">
      <c r="A36" s="16">
        <v>35</v>
      </c>
      <c r="B36" s="16" t="s">
        <v>611</v>
      </c>
      <c r="C36" s="16" t="s">
        <v>95</v>
      </c>
      <c r="D36" s="16" t="s">
        <v>637</v>
      </c>
      <c r="E36" s="16" t="s">
        <v>24</v>
      </c>
      <c r="F36" s="16">
        <v>88.5</v>
      </c>
      <c r="G36" s="16">
        <v>10</v>
      </c>
      <c r="H36" s="16">
        <v>12.75</v>
      </c>
      <c r="I36" s="16">
        <v>19.25</v>
      </c>
      <c r="J36" s="23">
        <v>13</v>
      </c>
      <c r="K36" s="23">
        <f t="shared" si="0"/>
        <v>55</v>
      </c>
      <c r="L36" s="23">
        <f t="shared" si="1"/>
        <v>143.5</v>
      </c>
      <c r="M36" s="23">
        <f t="shared" si="2"/>
        <v>61.949999999999996</v>
      </c>
      <c r="N36" s="23">
        <f t="shared" si="3"/>
        <v>16.5</v>
      </c>
      <c r="O36" s="16">
        <f t="shared" si="4"/>
        <v>78.449999999999989</v>
      </c>
      <c r="P36" s="24"/>
    </row>
    <row r="37" spans="1:16" ht="20.100000000000001" customHeight="1" x14ac:dyDescent="0.25">
      <c r="A37" s="16">
        <v>36</v>
      </c>
      <c r="B37" s="16" t="s">
        <v>611</v>
      </c>
      <c r="C37" s="16" t="s">
        <v>53</v>
      </c>
      <c r="D37" s="16" t="str">
        <f>[1]Sheet1!$A$71</f>
        <v>اعظم سلامت منش</v>
      </c>
      <c r="E37" s="16" t="s">
        <v>24</v>
      </c>
      <c r="F37" s="16">
        <v>82</v>
      </c>
      <c r="G37" s="16">
        <v>10</v>
      </c>
      <c r="H37" s="16">
        <v>11.5</v>
      </c>
      <c r="I37" s="16">
        <v>16</v>
      </c>
      <c r="J37" s="23">
        <v>15</v>
      </c>
      <c r="K37" s="23">
        <f t="shared" si="0"/>
        <v>52.5</v>
      </c>
      <c r="L37" s="23">
        <f t="shared" si="1"/>
        <v>134.5</v>
      </c>
      <c r="M37" s="23">
        <f t="shared" si="2"/>
        <v>57.4</v>
      </c>
      <c r="N37" s="23">
        <f t="shared" si="3"/>
        <v>15.75</v>
      </c>
      <c r="O37" s="16">
        <f t="shared" si="4"/>
        <v>73.150000000000006</v>
      </c>
      <c r="P37" s="24"/>
    </row>
    <row r="38" spans="1:16" ht="20.100000000000001" customHeight="1" x14ac:dyDescent="0.25">
      <c r="A38" s="16">
        <v>37</v>
      </c>
      <c r="B38" s="16" t="s">
        <v>611</v>
      </c>
      <c r="C38" s="16" t="s">
        <v>48</v>
      </c>
      <c r="D38" s="16" t="s">
        <v>644</v>
      </c>
      <c r="E38" s="16" t="s">
        <v>24</v>
      </c>
      <c r="F38" s="16"/>
      <c r="G38" s="16"/>
      <c r="H38" s="16"/>
      <c r="I38" s="16"/>
      <c r="J38" s="23"/>
      <c r="K38" s="23">
        <f t="shared" si="0"/>
        <v>0</v>
      </c>
      <c r="L38" s="23">
        <f t="shared" si="1"/>
        <v>0</v>
      </c>
      <c r="M38" s="23">
        <f t="shared" si="2"/>
        <v>0</v>
      </c>
      <c r="N38" s="23">
        <f t="shared" si="3"/>
        <v>0</v>
      </c>
      <c r="O38" s="16">
        <f t="shared" si="4"/>
        <v>0</v>
      </c>
      <c r="P38" s="24"/>
    </row>
    <row r="39" spans="1:16" ht="20.100000000000001" customHeight="1" x14ac:dyDescent="0.25">
      <c r="A39" s="16">
        <v>38</v>
      </c>
      <c r="B39" s="16" t="s">
        <v>611</v>
      </c>
      <c r="C39" s="16" t="s">
        <v>67</v>
      </c>
      <c r="D39" s="16" t="s">
        <v>645</v>
      </c>
      <c r="E39" s="16" t="s">
        <v>24</v>
      </c>
      <c r="F39" s="16"/>
      <c r="G39" s="16"/>
      <c r="H39" s="16"/>
      <c r="I39" s="16"/>
      <c r="J39" s="23"/>
      <c r="K39" s="23">
        <f t="shared" si="0"/>
        <v>0</v>
      </c>
      <c r="L39" s="23">
        <f t="shared" si="1"/>
        <v>0</v>
      </c>
      <c r="M39" s="23">
        <f t="shared" si="2"/>
        <v>0</v>
      </c>
      <c r="N39" s="23">
        <f t="shared" si="3"/>
        <v>0</v>
      </c>
      <c r="O39" s="16">
        <f t="shared" si="4"/>
        <v>0</v>
      </c>
      <c r="P39" s="24"/>
    </row>
    <row r="40" spans="1:16" ht="20.100000000000001" customHeight="1" x14ac:dyDescent="0.25">
      <c r="A40" s="16">
        <v>39</v>
      </c>
      <c r="B40" s="16" t="s">
        <v>611</v>
      </c>
      <c r="C40" s="16" t="s">
        <v>541</v>
      </c>
      <c r="D40" s="16" t="s">
        <v>649</v>
      </c>
      <c r="E40" s="16" t="s">
        <v>24</v>
      </c>
      <c r="F40" s="16"/>
      <c r="G40" s="16"/>
      <c r="H40" s="16"/>
      <c r="I40" s="16"/>
      <c r="J40" s="23"/>
      <c r="K40" s="23">
        <f t="shared" si="0"/>
        <v>0</v>
      </c>
      <c r="L40" s="23">
        <f t="shared" si="1"/>
        <v>0</v>
      </c>
      <c r="M40" s="23">
        <f t="shared" si="2"/>
        <v>0</v>
      </c>
      <c r="N40" s="23">
        <f t="shared" si="3"/>
        <v>0</v>
      </c>
      <c r="O40" s="16">
        <f t="shared" si="4"/>
        <v>0</v>
      </c>
      <c r="P40" s="24"/>
    </row>
  </sheetData>
  <sortState ref="A2:T322">
    <sortCondition ref="E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تحقیق</vt:lpstr>
      <vt:lpstr>ترتیل</vt:lpstr>
      <vt:lpstr>دعاخوانی</vt:lpstr>
      <vt:lpstr>مداحی</vt:lpstr>
      <vt:lpstr>سخنوری</vt:lpstr>
      <vt:lpstr>حفظ 10 جزء</vt:lpstr>
      <vt:lpstr>حفظ 20 جزء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</dc:creator>
  <cp:lastModifiedBy>masoomi</cp:lastModifiedBy>
  <dcterms:created xsi:type="dcterms:W3CDTF">2024-05-03T21:17:59Z</dcterms:created>
  <dcterms:modified xsi:type="dcterms:W3CDTF">2025-05-03T07:10:38Z</dcterms:modified>
</cp:coreProperties>
</file>