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oomi\Desktop\"/>
    </mc:Choice>
  </mc:AlternateContent>
  <bookViews>
    <workbookView xWindow="0" yWindow="0" windowWidth="15525" windowHeight="11490" tabRatio="845"/>
  </bookViews>
  <sheets>
    <sheet name="تحقیق" sheetId="8" r:id="rId1"/>
    <sheet name="ترتیل" sheetId="3" r:id="rId2"/>
    <sheet name="اذان" sheetId="19" r:id="rId3"/>
    <sheet name="حفظ 5 جزء" sheetId="21" r:id="rId4"/>
  </sheets>
  <definedNames>
    <definedName name="_xlnm._FilterDatabase" localSheetId="2" hidden="1">اذان!$A$1:$K$108</definedName>
    <definedName name="_xlnm._FilterDatabase" localSheetId="0" hidden="1">تحقیق!$A$1:$L$101</definedName>
    <definedName name="_xlnm._FilterDatabase" localSheetId="1" hidden="1">ترتیل!$A$1:$L$155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21" l="1"/>
  <c r="N42" i="21"/>
  <c r="M42" i="21"/>
  <c r="P42" i="21" s="1"/>
  <c r="O41" i="21"/>
  <c r="N41" i="21"/>
  <c r="M41" i="21"/>
  <c r="P41" i="21" s="1"/>
  <c r="O40" i="21"/>
  <c r="N40" i="21"/>
  <c r="M40" i="21"/>
  <c r="P40" i="21" s="1"/>
  <c r="O31" i="21"/>
  <c r="N31" i="21"/>
  <c r="M31" i="21"/>
  <c r="P31" i="21" s="1"/>
  <c r="O30" i="21"/>
  <c r="N30" i="21"/>
  <c r="M30" i="21"/>
  <c r="P30" i="21" s="1"/>
  <c r="O29" i="21"/>
  <c r="N29" i="21"/>
  <c r="M29" i="21"/>
  <c r="P29" i="21" s="1"/>
  <c r="O39" i="21"/>
  <c r="N39" i="21"/>
  <c r="M39" i="21"/>
  <c r="P39" i="21" s="1"/>
  <c r="O28" i="21"/>
  <c r="N28" i="21"/>
  <c r="M28" i="21"/>
  <c r="P28" i="21" s="1"/>
  <c r="O27" i="21"/>
  <c r="N27" i="21"/>
  <c r="M27" i="21"/>
  <c r="P27" i="21" s="1"/>
  <c r="O38" i="21"/>
  <c r="N38" i="21"/>
  <c r="M38" i="21"/>
  <c r="P38" i="21" s="1"/>
  <c r="O32" i="21"/>
  <c r="N32" i="21"/>
  <c r="M32" i="21"/>
  <c r="P32" i="21" s="1"/>
  <c r="O26" i="21"/>
  <c r="N26" i="21"/>
  <c r="M26" i="21"/>
  <c r="P26" i="21" s="1"/>
  <c r="O37" i="21"/>
  <c r="N37" i="21"/>
  <c r="M37" i="21"/>
  <c r="P37" i="21" s="1"/>
  <c r="O59" i="21"/>
  <c r="N59" i="21"/>
  <c r="M59" i="21"/>
  <c r="P59" i="21" s="1"/>
  <c r="O25" i="21"/>
  <c r="N25" i="21"/>
  <c r="M25" i="21"/>
  <c r="P25" i="21" s="1"/>
  <c r="O36" i="21"/>
  <c r="N36" i="21"/>
  <c r="M36" i="21"/>
  <c r="P36" i="21" s="1"/>
  <c r="O24" i="21"/>
  <c r="N24" i="21"/>
  <c r="M24" i="21"/>
  <c r="P24" i="21" s="1"/>
  <c r="O7" i="21"/>
  <c r="N7" i="21"/>
  <c r="M7" i="21"/>
  <c r="P7" i="21" s="1"/>
  <c r="O6" i="21"/>
  <c r="N6" i="21"/>
  <c r="M6" i="21"/>
  <c r="P6" i="21" s="1"/>
  <c r="O58" i="21"/>
  <c r="N58" i="21"/>
  <c r="M58" i="21"/>
  <c r="P58" i="21" s="1"/>
  <c r="O57" i="21"/>
  <c r="N57" i="21"/>
  <c r="M57" i="21"/>
  <c r="P57" i="21" s="1"/>
  <c r="O56" i="21"/>
  <c r="N56" i="21"/>
  <c r="M56" i="21"/>
  <c r="P56" i="21" s="1"/>
  <c r="O23" i="21"/>
  <c r="N23" i="21"/>
  <c r="M23" i="21"/>
  <c r="P23" i="21" s="1"/>
  <c r="O22" i="21"/>
  <c r="N22" i="21"/>
  <c r="M22" i="21"/>
  <c r="P22" i="21" s="1"/>
  <c r="O21" i="21"/>
  <c r="N21" i="21"/>
  <c r="M21" i="21"/>
  <c r="P21" i="21" s="1"/>
  <c r="O5" i="21"/>
  <c r="N5" i="21"/>
  <c r="M5" i="21"/>
  <c r="P5" i="21" s="1"/>
  <c r="O55" i="21"/>
  <c r="N55" i="21"/>
  <c r="M55" i="21"/>
  <c r="P55" i="21" s="1"/>
  <c r="O4" i="21"/>
  <c r="N4" i="21"/>
  <c r="M4" i="21"/>
  <c r="P4" i="21" s="1"/>
  <c r="O54" i="21"/>
  <c r="N54" i="21"/>
  <c r="M54" i="21"/>
  <c r="P54" i="21" s="1"/>
  <c r="O53" i="21"/>
  <c r="N53" i="21"/>
  <c r="M53" i="21"/>
  <c r="P53" i="21" s="1"/>
  <c r="O52" i="21"/>
  <c r="N52" i="21"/>
  <c r="M52" i="21"/>
  <c r="P52" i="21" s="1"/>
  <c r="O51" i="21"/>
  <c r="N51" i="21"/>
  <c r="M51" i="21"/>
  <c r="P51" i="21" s="1"/>
  <c r="O20" i="21"/>
  <c r="N20" i="21"/>
  <c r="M20" i="21"/>
  <c r="P20" i="21" s="1"/>
  <c r="O19" i="21"/>
  <c r="N19" i="21"/>
  <c r="M19" i="21"/>
  <c r="P19" i="21" s="1"/>
  <c r="O18" i="21"/>
  <c r="N18" i="21"/>
  <c r="M18" i="21"/>
  <c r="P18" i="21" s="1"/>
  <c r="O50" i="21"/>
  <c r="N50" i="21"/>
  <c r="M50" i="21"/>
  <c r="P50" i="21" s="1"/>
  <c r="O3" i="21"/>
  <c r="N3" i="21"/>
  <c r="M3" i="21"/>
  <c r="P3" i="21" s="1"/>
  <c r="O35" i="21"/>
  <c r="N35" i="21"/>
  <c r="M35" i="21"/>
  <c r="P35" i="21" s="1"/>
  <c r="O17" i="21"/>
  <c r="N17" i="21"/>
  <c r="M17" i="21"/>
  <c r="P17" i="21" s="1"/>
  <c r="O49" i="21"/>
  <c r="N49" i="21"/>
  <c r="M49" i="21"/>
  <c r="P49" i="21" s="1"/>
  <c r="O16" i="21"/>
  <c r="N16" i="21"/>
  <c r="M16" i="21"/>
  <c r="P16" i="21" s="1"/>
  <c r="O15" i="21"/>
  <c r="N15" i="21"/>
  <c r="M15" i="21"/>
  <c r="P15" i="21" s="1"/>
  <c r="O14" i="21"/>
  <c r="N14" i="21"/>
  <c r="M14" i="21"/>
  <c r="P14" i="21" s="1"/>
  <c r="O48" i="21"/>
  <c r="N48" i="21"/>
  <c r="M48" i="21"/>
  <c r="P48" i="21" s="1"/>
  <c r="O34" i="21"/>
  <c r="N34" i="21"/>
  <c r="M34" i="21"/>
  <c r="P34" i="21" s="1"/>
  <c r="O13" i="21"/>
  <c r="N13" i="21"/>
  <c r="M13" i="21"/>
  <c r="P13" i="21" s="1"/>
  <c r="O12" i="21"/>
  <c r="N12" i="21"/>
  <c r="M12" i="21"/>
  <c r="P12" i="21" s="1"/>
  <c r="O11" i="21"/>
  <c r="N11" i="21"/>
  <c r="M11" i="21"/>
  <c r="P11" i="21" s="1"/>
  <c r="O47" i="21"/>
  <c r="N47" i="21"/>
  <c r="M47" i="21"/>
  <c r="P47" i="21" s="1"/>
  <c r="O10" i="21"/>
  <c r="N10" i="21"/>
  <c r="M10" i="21"/>
  <c r="P10" i="21" s="1"/>
  <c r="O9" i="21"/>
  <c r="N9" i="21"/>
  <c r="M9" i="21"/>
  <c r="P9" i="21" s="1"/>
  <c r="O46" i="21"/>
  <c r="N46" i="21"/>
  <c r="M46" i="21"/>
  <c r="P46" i="21" s="1"/>
  <c r="O33" i="21"/>
  <c r="N33" i="21"/>
  <c r="M33" i="21"/>
  <c r="P33" i="21" s="1"/>
  <c r="O2" i="21"/>
  <c r="N2" i="21"/>
  <c r="M2" i="21"/>
  <c r="P2" i="21" s="1"/>
  <c r="O45" i="21"/>
  <c r="N45" i="21"/>
  <c r="M45" i="21"/>
  <c r="P45" i="21" s="1"/>
  <c r="O8" i="21"/>
  <c r="N8" i="21"/>
  <c r="M8" i="21"/>
  <c r="P8" i="21" s="1"/>
  <c r="O44" i="21"/>
  <c r="N44" i="21"/>
  <c r="M44" i="21"/>
  <c r="P44" i="21" s="1"/>
  <c r="O43" i="21"/>
  <c r="N43" i="21"/>
  <c r="M43" i="21"/>
  <c r="P43" i="21" s="1"/>
  <c r="Q43" i="21" l="1"/>
  <c r="Q2" i="21"/>
  <c r="Q10" i="21"/>
  <c r="Q13" i="21"/>
  <c r="Q15" i="21"/>
  <c r="Q35" i="21"/>
  <c r="Q19" i="21"/>
  <c r="Q53" i="21"/>
  <c r="Q5" i="21"/>
  <c r="Q56" i="21"/>
  <c r="Q7" i="21"/>
  <c r="Q59" i="21"/>
  <c r="Q38" i="21"/>
  <c r="Q29" i="21"/>
  <c r="Q41" i="21"/>
  <c r="Q8" i="21"/>
  <c r="Q46" i="21"/>
  <c r="Q11" i="21"/>
  <c r="Q12" i="21"/>
  <c r="Q48" i="21"/>
  <c r="Q49" i="21"/>
  <c r="Q50" i="21"/>
  <c r="Q51" i="21"/>
  <c r="Q4" i="21"/>
  <c r="Q22" i="21"/>
  <c r="Q58" i="21"/>
  <c r="Q36" i="21"/>
  <c r="Q26" i="21"/>
  <c r="Q28" i="21"/>
  <c r="Q31" i="21"/>
  <c r="Q45" i="21"/>
  <c r="Q9" i="21"/>
  <c r="Q52" i="21"/>
  <c r="Q44" i="21"/>
  <c r="Q33" i="21"/>
  <c r="Q47" i="21"/>
  <c r="Q34" i="21"/>
  <c r="Q16" i="21"/>
  <c r="Q3" i="21"/>
  <c r="Q20" i="21"/>
  <c r="Q54" i="21"/>
  <c r="Q21" i="21"/>
  <c r="Q57" i="21"/>
  <c r="Q24" i="21"/>
  <c r="Q37" i="21"/>
  <c r="Q27" i="21"/>
  <c r="Q30" i="21"/>
  <c r="Q42" i="21"/>
  <c r="Q14" i="21"/>
  <c r="Q17" i="21"/>
  <c r="Q18" i="21"/>
  <c r="Q55" i="21"/>
  <c r="Q23" i="21"/>
  <c r="Q6" i="21"/>
  <c r="Q25" i="21"/>
  <c r="Q32" i="21"/>
  <c r="Q39" i="21"/>
  <c r="Q40" i="21"/>
  <c r="K79" i="3" l="1"/>
  <c r="K126" i="3"/>
  <c r="K151" i="3"/>
  <c r="K150" i="3"/>
  <c r="K155" i="3"/>
  <c r="K154" i="3"/>
  <c r="K153" i="3"/>
  <c r="K152" i="3"/>
  <c r="K148" i="3"/>
  <c r="K147" i="3"/>
  <c r="K139" i="3"/>
  <c r="K142" i="3"/>
  <c r="K132" i="3"/>
  <c r="K149" i="3"/>
  <c r="K131" i="3"/>
  <c r="K140" i="3"/>
  <c r="K128" i="3"/>
  <c r="K130" i="3"/>
  <c r="K125" i="3"/>
  <c r="K120" i="3"/>
  <c r="K119" i="3"/>
  <c r="K123" i="3"/>
  <c r="K116" i="3"/>
  <c r="K114" i="3"/>
  <c r="K112" i="3"/>
  <c r="K146" i="3"/>
  <c r="K109" i="3"/>
  <c r="K145" i="3"/>
  <c r="K101" i="3"/>
  <c r="K144" i="3"/>
  <c r="K143" i="3"/>
  <c r="K141" i="3"/>
  <c r="K138" i="3"/>
  <c r="K137" i="3"/>
  <c r="K136" i="3"/>
  <c r="K135" i="3"/>
  <c r="K134" i="3"/>
  <c r="K133" i="3"/>
  <c r="K129" i="3"/>
  <c r="K127" i="3"/>
  <c r="K124" i="3"/>
  <c r="K122" i="3"/>
  <c r="K121" i="3"/>
  <c r="K118" i="3"/>
  <c r="K117" i="3"/>
  <c r="K115" i="3"/>
  <c r="K113" i="3"/>
  <c r="K108" i="3"/>
  <c r="K111" i="3"/>
  <c r="K110" i="3"/>
  <c r="K107" i="3"/>
  <c r="K106" i="3"/>
  <c r="K105" i="3"/>
  <c r="K104" i="3"/>
  <c r="K103" i="3"/>
  <c r="K102" i="3"/>
  <c r="K100" i="3"/>
  <c r="K99" i="3"/>
  <c r="K98" i="3"/>
  <c r="K95" i="3"/>
  <c r="K97" i="3"/>
  <c r="K96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78" i="3"/>
  <c r="K75" i="3"/>
  <c r="K77" i="3"/>
  <c r="K73" i="3"/>
  <c r="K74" i="3"/>
  <c r="K72" i="3"/>
  <c r="K66" i="3"/>
  <c r="K65" i="3"/>
  <c r="K62" i="3"/>
  <c r="K63" i="3"/>
  <c r="K60" i="3"/>
  <c r="K80" i="3"/>
  <c r="K57" i="3"/>
  <c r="K54" i="3"/>
  <c r="K53" i="3"/>
  <c r="K49" i="3"/>
  <c r="K42" i="3"/>
  <c r="K76" i="3"/>
  <c r="K40" i="3"/>
  <c r="K71" i="3"/>
  <c r="K70" i="3"/>
  <c r="K69" i="3"/>
  <c r="K68" i="3"/>
  <c r="K67" i="3"/>
  <c r="K64" i="3"/>
  <c r="K61" i="3"/>
  <c r="K59" i="3"/>
  <c r="K58" i="3"/>
  <c r="K56" i="3"/>
  <c r="K55" i="3"/>
  <c r="K52" i="3"/>
  <c r="K51" i="3"/>
  <c r="K50" i="3"/>
  <c r="K48" i="3"/>
  <c r="K47" i="3"/>
  <c r="K46" i="3"/>
  <c r="K45" i="3"/>
  <c r="K44" i="3"/>
  <c r="K43" i="3"/>
  <c r="K41" i="3"/>
  <c r="K37" i="3"/>
  <c r="K39" i="3"/>
  <c r="K38" i="3"/>
  <c r="K20" i="3"/>
  <c r="K29" i="3"/>
  <c r="K30" i="3"/>
  <c r="K28" i="3"/>
  <c r="K36" i="3"/>
  <c r="K24" i="3"/>
  <c r="K35" i="3"/>
  <c r="K25" i="3"/>
  <c r="K22" i="3"/>
  <c r="K18" i="3"/>
  <c r="K21" i="3"/>
  <c r="K34" i="3"/>
  <c r="K19" i="3"/>
  <c r="K14" i="3"/>
  <c r="K33" i="3"/>
  <c r="K12" i="3"/>
  <c r="K9" i="3"/>
  <c r="K16" i="3"/>
  <c r="K32" i="3"/>
  <c r="K31" i="3"/>
  <c r="K7" i="3"/>
  <c r="K27" i="3"/>
  <c r="K26" i="3"/>
  <c r="K3" i="3"/>
  <c r="K23" i="3"/>
  <c r="K17" i="3"/>
  <c r="K15" i="3"/>
  <c r="K13" i="3"/>
  <c r="K11" i="3"/>
  <c r="K10" i="3"/>
  <c r="K8" i="3"/>
  <c r="K6" i="3"/>
  <c r="K5" i="3"/>
  <c r="K4" i="3"/>
  <c r="K2" i="3"/>
  <c r="K99" i="8" l="1"/>
  <c r="K41" i="8"/>
  <c r="K14" i="8" l="1"/>
  <c r="K47" i="8"/>
  <c r="K97" i="8"/>
  <c r="K54" i="8"/>
  <c r="K55" i="8"/>
  <c r="K32" i="8"/>
  <c r="K62" i="8"/>
  <c r="K51" i="8"/>
  <c r="K61" i="8"/>
  <c r="K101" i="8"/>
  <c r="K12" i="8"/>
  <c r="K30" i="8"/>
  <c r="K73" i="8"/>
  <c r="K10" i="8"/>
  <c r="K37" i="8"/>
  <c r="K94" i="8"/>
  <c r="K23" i="8"/>
  <c r="K68" i="8"/>
  <c r="K13" i="8"/>
  <c r="K50" i="8"/>
  <c r="K40" i="8"/>
  <c r="K79" i="8"/>
  <c r="K25" i="8"/>
  <c r="K84" i="8"/>
  <c r="K29" i="8"/>
  <c r="K100" i="8"/>
  <c r="K86" i="8"/>
  <c r="K46" i="8"/>
  <c r="K33" i="8"/>
  <c r="K71" i="8"/>
  <c r="K85" i="8"/>
  <c r="K11" i="8"/>
  <c r="K87" i="8"/>
  <c r="K38" i="8"/>
  <c r="K36" i="8"/>
  <c r="K81" i="8"/>
  <c r="K21" i="8"/>
  <c r="K88" i="8"/>
  <c r="K43" i="8"/>
  <c r="K31" i="8"/>
  <c r="K91" i="8"/>
  <c r="K95" i="8"/>
  <c r="K9" i="8"/>
  <c r="K34" i="8"/>
  <c r="K28" i="8"/>
  <c r="K3" i="8"/>
  <c r="K77" i="8"/>
  <c r="K59" i="8"/>
  <c r="K82" i="8"/>
  <c r="K52" i="8"/>
  <c r="K66" i="8"/>
  <c r="K16" i="8"/>
  <c r="K92" i="8"/>
  <c r="K60" i="8"/>
  <c r="K83" i="8"/>
  <c r="K20" i="8"/>
  <c r="K5" i="8"/>
  <c r="K65" i="8"/>
  <c r="K44" i="8"/>
  <c r="K42" i="8"/>
  <c r="K96" i="8"/>
  <c r="K70" i="8"/>
  <c r="K78" i="8"/>
  <c r="K53" i="8"/>
  <c r="K2" i="8"/>
  <c r="K89" i="8"/>
  <c r="K80" i="8"/>
  <c r="K8" i="8"/>
  <c r="K26" i="8"/>
  <c r="K98" i="8"/>
  <c r="K17" i="8"/>
  <c r="K27" i="8"/>
  <c r="K74" i="8"/>
  <c r="K19" i="8"/>
  <c r="K48" i="8"/>
  <c r="K75" i="8"/>
  <c r="K49" i="8"/>
  <c r="K63" i="8"/>
  <c r="K15" i="8"/>
  <c r="K69" i="8"/>
  <c r="K39" i="8"/>
  <c r="K58" i="8"/>
  <c r="K35" i="8"/>
  <c r="K67" i="8"/>
  <c r="K18" i="8"/>
  <c r="K93" i="8"/>
  <c r="K7" i="8"/>
  <c r="K22" i="8"/>
  <c r="K64" i="8"/>
  <c r="K4" i="8"/>
  <c r="K72" i="8"/>
  <c r="K24" i="8"/>
  <c r="K57" i="8"/>
  <c r="K45" i="8"/>
  <c r="K76" i="8"/>
  <c r="K90" i="8"/>
  <c r="K6" i="8"/>
  <c r="K56" i="8"/>
  <c r="J43" i="19" l="1"/>
  <c r="J25" i="19"/>
  <c r="J53" i="19"/>
  <c r="J102" i="19"/>
  <c r="J6" i="19"/>
  <c r="J38" i="19"/>
  <c r="J63" i="19"/>
  <c r="J60" i="19"/>
  <c r="J22" i="19"/>
  <c r="J99" i="19"/>
  <c r="J46" i="19"/>
  <c r="J40" i="19"/>
  <c r="J106" i="19"/>
  <c r="J28" i="19"/>
  <c r="J87" i="19"/>
  <c r="J79" i="19"/>
  <c r="J36" i="19"/>
  <c r="J45" i="19"/>
  <c r="J33" i="19"/>
  <c r="J64" i="19"/>
  <c r="J15" i="19"/>
  <c r="J59" i="19"/>
  <c r="J31" i="19"/>
  <c r="J24" i="19"/>
  <c r="J92" i="19"/>
  <c r="J26" i="19"/>
  <c r="J77" i="19"/>
  <c r="J103" i="19"/>
  <c r="J50" i="19"/>
  <c r="J67" i="19"/>
  <c r="J44" i="19"/>
  <c r="J78" i="19"/>
  <c r="J21" i="19"/>
  <c r="J58" i="19"/>
  <c r="J37" i="19"/>
  <c r="J101" i="19"/>
  <c r="J14" i="19"/>
  <c r="J105" i="19"/>
  <c r="J8" i="19"/>
  <c r="J98" i="19"/>
  <c r="J94" i="19"/>
  <c r="J93" i="19"/>
  <c r="J56" i="19"/>
  <c r="J13" i="19"/>
  <c r="J97" i="19"/>
  <c r="J55" i="19"/>
  <c r="J11" i="19"/>
  <c r="J86" i="19"/>
  <c r="J107" i="19"/>
  <c r="J70" i="19"/>
  <c r="J84" i="19"/>
  <c r="J61" i="19"/>
  <c r="J47" i="19"/>
  <c r="J17" i="19"/>
  <c r="J96" i="19"/>
  <c r="J49" i="19"/>
  <c r="J66" i="19"/>
  <c r="J19" i="19"/>
  <c r="J48" i="19"/>
  <c r="J72" i="19"/>
  <c r="J95" i="19"/>
  <c r="J51" i="19"/>
  <c r="J20" i="19"/>
  <c r="J2" i="19"/>
  <c r="J82" i="19"/>
  <c r="J68" i="19"/>
  <c r="J35" i="19"/>
  <c r="J10" i="19"/>
  <c r="J65" i="19"/>
  <c r="J88" i="19"/>
  <c r="J52" i="19"/>
  <c r="J5" i="19"/>
  <c r="J39" i="19"/>
  <c r="J90" i="19"/>
  <c r="J83" i="19"/>
  <c r="J18" i="19"/>
  <c r="J73" i="19"/>
  <c r="J12" i="19"/>
  <c r="J71" i="19"/>
  <c r="J81" i="19"/>
  <c r="J7" i="19"/>
  <c r="J54" i="19"/>
  <c r="J23" i="19"/>
  <c r="J100" i="19"/>
  <c r="J9" i="19"/>
  <c r="J85" i="19"/>
  <c r="J104" i="19"/>
  <c r="J108" i="19"/>
  <c r="J4" i="19"/>
  <c r="J16" i="19"/>
  <c r="J30" i="19"/>
  <c r="J80" i="19"/>
  <c r="J91" i="19"/>
  <c r="J41" i="19"/>
  <c r="J3" i="19"/>
  <c r="J32" i="19"/>
  <c r="J69" i="19"/>
  <c r="J75" i="19"/>
  <c r="J57" i="19"/>
  <c r="J89" i="19"/>
  <c r="J27" i="19"/>
  <c r="J42" i="19"/>
  <c r="J62" i="19"/>
  <c r="J34" i="19"/>
  <c r="J74" i="19"/>
  <c r="J29" i="19"/>
  <c r="J76" i="19"/>
</calcChain>
</file>

<file path=xl/sharedStrings.xml><?xml version="1.0" encoding="utf-8"?>
<sst xmlns="http://schemas.openxmlformats.org/spreadsheetml/2006/main" count="2199" uniqueCount="573">
  <si>
    <t>ردیف</t>
  </si>
  <si>
    <t>نام و نام خانوادگی</t>
  </si>
  <si>
    <t>مقطع تحصیلی</t>
  </si>
  <si>
    <t>عنوان رشته</t>
  </si>
  <si>
    <t>جمع 100</t>
  </si>
  <si>
    <t>صوت 20</t>
  </si>
  <si>
    <t>لحن 30</t>
  </si>
  <si>
    <t>تجوید 35</t>
  </si>
  <si>
    <t>وقف و ابتدا 15</t>
  </si>
  <si>
    <t>گروه</t>
  </si>
  <si>
    <t>ملیت</t>
  </si>
  <si>
    <t>جنسیت</t>
  </si>
  <si>
    <t>دانشگاه/دستگاه</t>
  </si>
  <si>
    <t>ملاحظات</t>
  </si>
  <si>
    <t>جمع امتیاز (100)</t>
  </si>
  <si>
    <t>ایرانی</t>
  </si>
  <si>
    <t>استاد</t>
  </si>
  <si>
    <t>دکترا</t>
  </si>
  <si>
    <t>کارمند</t>
  </si>
  <si>
    <t>کارشناسی</t>
  </si>
  <si>
    <t>دانشجو</t>
  </si>
  <si>
    <t>کارشناسی ارشد</t>
  </si>
  <si>
    <t>دکترای تخصصی</t>
  </si>
  <si>
    <t>دکتری</t>
  </si>
  <si>
    <t xml:space="preserve"> کارشناسی ارشد</t>
  </si>
  <si>
    <t>کرمانشاه</t>
  </si>
  <si>
    <t>مازندران</t>
  </si>
  <si>
    <t>دکتری تخصصی</t>
  </si>
  <si>
    <t>بابل</t>
  </si>
  <si>
    <t>تحقیق</t>
  </si>
  <si>
    <t>کاردانی</t>
  </si>
  <si>
    <t>سیرجان</t>
  </si>
  <si>
    <t>گناباد</t>
  </si>
  <si>
    <t xml:space="preserve">ایرانی </t>
  </si>
  <si>
    <t xml:space="preserve">کارشناسی </t>
  </si>
  <si>
    <t>ترتیل</t>
  </si>
  <si>
    <t>دکترا( پزشکی)</t>
  </si>
  <si>
    <t>پزشکی</t>
  </si>
  <si>
    <t>ارشد</t>
  </si>
  <si>
    <t>لیسانس</t>
  </si>
  <si>
    <t xml:space="preserve">دکترای تخصصی </t>
  </si>
  <si>
    <t xml:space="preserve">کارشناسی ارشد </t>
  </si>
  <si>
    <t>اصفهان</t>
  </si>
  <si>
    <t>دکترای عمومی</t>
  </si>
  <si>
    <t>دیپلم</t>
  </si>
  <si>
    <t>یاسوج</t>
  </si>
  <si>
    <t>ایران</t>
  </si>
  <si>
    <t>بقیه الله عج</t>
  </si>
  <si>
    <t>شهرکرد</t>
  </si>
  <si>
    <t>جیرفت</t>
  </si>
  <si>
    <t xml:space="preserve">دکترا </t>
  </si>
  <si>
    <t>خراسان شمالی</t>
  </si>
  <si>
    <t xml:space="preserve">دکتری </t>
  </si>
  <si>
    <t>دکترا تخصصی</t>
  </si>
  <si>
    <t>سازمان بیمه سلامت ایران</t>
  </si>
  <si>
    <t>دکتری عمومی</t>
  </si>
  <si>
    <t>حافظ میرزانژاد</t>
  </si>
  <si>
    <t>مرد</t>
  </si>
  <si>
    <t>اذان</t>
  </si>
  <si>
    <t>مهدی عبادیان</t>
  </si>
  <si>
    <t>پویا محرابیان</t>
  </si>
  <si>
    <t>عمار قلی پور خانقاهی</t>
  </si>
  <si>
    <t>مهدی فتحی زاده</t>
  </si>
  <si>
    <t>محمدرضا ویسی</t>
  </si>
  <si>
    <t>سید احمد حسینی</t>
  </si>
  <si>
    <t>علی اکبر قربانزاده</t>
  </si>
  <si>
    <t>محمدحسین محمودی</t>
  </si>
  <si>
    <t xml:space="preserve">کیانوش رزازی </t>
  </si>
  <si>
    <t>مهدی نورایی</t>
  </si>
  <si>
    <t>نوید نیرو زاده</t>
  </si>
  <si>
    <t>امیرحسین عبدالملکی</t>
  </si>
  <si>
    <t>سعید هلالی بخشایش</t>
  </si>
  <si>
    <t>ابراهیم پیروان</t>
  </si>
  <si>
    <t>علیرضا اسکندری</t>
  </si>
  <si>
    <t>مجید زارعی</t>
  </si>
  <si>
    <t>علی رضا زنده بودی</t>
  </si>
  <si>
    <t>عبدالله عبداللهی</t>
  </si>
  <si>
    <t>محمدحسین یوسفی</t>
  </si>
  <si>
    <t>عبدالخالق میرزایی</t>
  </si>
  <si>
    <t>مجید پیشوار</t>
  </si>
  <si>
    <t>ابوالفضل عليزاده</t>
  </si>
  <si>
    <t>عادل حمودی</t>
  </si>
  <si>
    <t>مهدی شاملو</t>
  </si>
  <si>
    <t>مهدی فیروزی</t>
  </si>
  <si>
    <t>حسین مردی</t>
  </si>
  <si>
    <t>پیام نبی زاده</t>
  </si>
  <si>
    <t>سید عبدالحسین نوری</t>
  </si>
  <si>
    <t>رضا شعبانیان</t>
  </si>
  <si>
    <t>امیر حسین کارگر</t>
  </si>
  <si>
    <t>مهدی زارعی</t>
  </si>
  <si>
    <t>حسن خسروانی</t>
  </si>
  <si>
    <t>سیدرضا موسویان فرد</t>
  </si>
  <si>
    <t>محمد امين مرادي</t>
  </si>
  <si>
    <t>کارشناسی کارشناسی ارشد</t>
  </si>
  <si>
    <t>محمد یعقوبی</t>
  </si>
  <si>
    <t xml:space="preserve">هادی شیخ </t>
  </si>
  <si>
    <t>هادی نوری</t>
  </si>
  <si>
    <t>محمدعلی قادری</t>
  </si>
  <si>
    <t>مصطفی حسنی</t>
  </si>
  <si>
    <t>حسین چراغی</t>
  </si>
  <si>
    <t>سعید شمس آبادی</t>
  </si>
  <si>
    <t>امیررضا ذاکری</t>
  </si>
  <si>
    <t>محمد متقی</t>
  </si>
  <si>
    <t>مجتبی ایران نژاد</t>
  </si>
  <si>
    <t>حسام الدین اطمینان</t>
  </si>
  <si>
    <t>امین هادی</t>
  </si>
  <si>
    <t>شاهرود</t>
  </si>
  <si>
    <t>امید دباغی پور</t>
  </si>
  <si>
    <t>نیما درخشنده</t>
  </si>
  <si>
    <t>مهراب علیخانی</t>
  </si>
  <si>
    <t>محمدحسین رفیعی نژاد</t>
  </si>
  <si>
    <t>محمدمصطفی صفرپور</t>
  </si>
  <si>
    <t>هاشم حاجی زاده</t>
  </si>
  <si>
    <t>محمد مهدی زارع پور</t>
  </si>
  <si>
    <t xml:space="preserve">علیرضا پاک سرشت </t>
  </si>
  <si>
    <t>مهدی امیرخوانی</t>
  </si>
  <si>
    <t>اسماعیل زالبیگی</t>
  </si>
  <si>
    <t>مرتضی هاشمی مقدم</t>
  </si>
  <si>
    <t>قم</t>
  </si>
  <si>
    <t>علی تقی ملا</t>
  </si>
  <si>
    <t>هادی اسماعیلی</t>
  </si>
  <si>
    <t>رضا رضایی</t>
  </si>
  <si>
    <t>امین محمدی</t>
  </si>
  <si>
    <t>سیدمهدی اجاق</t>
  </si>
  <si>
    <t>اقبال امینی</t>
  </si>
  <si>
    <t>مجتبی جندقی</t>
  </si>
  <si>
    <t>محمدرضا رحمدلی</t>
  </si>
  <si>
    <t>مرتضی رستمیان</t>
  </si>
  <si>
    <t>سید اصغر حسینی</t>
  </si>
  <si>
    <t>مسعود جعفری نژادان</t>
  </si>
  <si>
    <t>وحید دريكوند</t>
  </si>
  <si>
    <t>مسعود بهزادی فر</t>
  </si>
  <si>
    <t>عباس کرمی</t>
  </si>
  <si>
    <t xml:space="preserve"> امیر حسین جمالی</t>
  </si>
  <si>
    <t xml:space="preserve"> مهدی محمدی فیروز</t>
  </si>
  <si>
    <t xml:space="preserve">سید حسین فتاحی </t>
  </si>
  <si>
    <t>اصلان طاهری</t>
  </si>
  <si>
    <t>محمد حسین احمدی</t>
  </si>
  <si>
    <t>محمدرضا اسماعیلی</t>
  </si>
  <si>
    <t>مهدی ستوده وش</t>
  </si>
  <si>
    <t>سجاد الطائی</t>
  </si>
  <si>
    <t>مصعب محمدی</t>
  </si>
  <si>
    <t>محمد فرجی</t>
  </si>
  <si>
    <t>جابر میرجلیلی</t>
  </si>
  <si>
    <t xml:space="preserve">رضا زارع </t>
  </si>
  <si>
    <t>دکتری حرفه ایی</t>
  </si>
  <si>
    <t xml:space="preserve">امیر اسماعیلی </t>
  </si>
  <si>
    <t xml:space="preserve">اذان </t>
  </si>
  <si>
    <t xml:space="preserve">مسعود خواجه زاده </t>
  </si>
  <si>
    <t>سروش نعمت الهی</t>
  </si>
  <si>
    <t xml:space="preserve">رسول سرمدی </t>
  </si>
  <si>
    <t xml:space="preserve">مرد </t>
  </si>
  <si>
    <t xml:space="preserve">محمد جمال پور </t>
  </si>
  <si>
    <t xml:space="preserve">حامد محزونی </t>
  </si>
  <si>
    <t xml:space="preserve">محمد امین نیل دار </t>
  </si>
  <si>
    <t>علی غلامی بیشه</t>
  </si>
  <si>
    <t>اکبر نادری</t>
  </si>
  <si>
    <t>آرش اسماعیل زاده</t>
  </si>
  <si>
    <t>اصغرکیانژاد</t>
  </si>
  <si>
    <t>علی فرمان زاده</t>
  </si>
  <si>
    <t>مهدی عاشق</t>
  </si>
  <si>
    <t>حسین اکبری</t>
  </si>
  <si>
    <t>معین سیاهکوهی</t>
  </si>
  <si>
    <t>احسان معبودی</t>
  </si>
  <si>
    <t>سعید باقرپور زارچی</t>
  </si>
  <si>
    <t xml:space="preserve">علی سعادت بخش </t>
  </si>
  <si>
    <t>محمد جعفرزاده</t>
  </si>
  <si>
    <t>مهیار عبدی</t>
  </si>
  <si>
    <t>سجاد رضازاده</t>
  </si>
  <si>
    <t>مهدی  صلاحی</t>
  </si>
  <si>
    <t>محمدرضا حسنی</t>
  </si>
  <si>
    <t>مهدی بقایی</t>
  </si>
  <si>
    <t>حامد یوسفی</t>
  </si>
  <si>
    <t>سید عباس حسینی</t>
  </si>
  <si>
    <t>مصطفی فیاضی</t>
  </si>
  <si>
    <t>بهنام مرادقلی</t>
  </si>
  <si>
    <t>دلاور ریحانی</t>
  </si>
  <si>
    <t>محمدرضا حسنی نژاد</t>
  </si>
  <si>
    <t>محمدرضا ابوالقاسمی</t>
  </si>
  <si>
    <t>سید محمد هاشمی</t>
  </si>
  <si>
    <t xml:space="preserve">شهاب نعمتی </t>
  </si>
  <si>
    <t>علی محمد</t>
  </si>
  <si>
    <t>سید محمد رضا میرمیران</t>
  </si>
  <si>
    <t>مهدی محمدیان امیری</t>
  </si>
  <si>
    <t>محمدرضا فتوحی</t>
  </si>
  <si>
    <t>علیرضا باقرزاده کریمی</t>
  </si>
  <si>
    <t>اسمائیل نژاد خلیلی</t>
  </si>
  <si>
    <t>علی خزاعی</t>
  </si>
  <si>
    <t>حجت شفایی</t>
  </si>
  <si>
    <t>محمد صادقی</t>
  </si>
  <si>
    <t>کیومرث صمدی</t>
  </si>
  <si>
    <t>ابوالفضل ترکی</t>
  </si>
  <si>
    <t>سیدعلی انجو</t>
  </si>
  <si>
    <t>مصطفی مسعودیان</t>
  </si>
  <si>
    <t>انسانی</t>
  </si>
  <si>
    <t>سید عباس هاشمی نژاد</t>
  </si>
  <si>
    <t>محمد متین استکی</t>
  </si>
  <si>
    <t>سید عبدالله میر احمدی</t>
  </si>
  <si>
    <t>حمید محمودی</t>
  </si>
  <si>
    <t>محمد امین صدیقی</t>
  </si>
  <si>
    <t>موسی غلامی</t>
  </si>
  <si>
    <t>یاسین رمضانی</t>
  </si>
  <si>
    <t>جمشید خوبی</t>
  </si>
  <si>
    <t>محمدطاهر خسرو زاده</t>
  </si>
  <si>
    <t>امین فرج پور</t>
  </si>
  <si>
    <t>حامد اسماعیلی</t>
  </si>
  <si>
    <t>محمد عزیزی</t>
  </si>
  <si>
    <t>محمد مهدی خشمین</t>
  </si>
  <si>
    <t>عبدالباسط قرائی</t>
  </si>
  <si>
    <t>کارشناسی بهداشت</t>
  </si>
  <si>
    <t>سیدرضی سلیم بهرامی</t>
  </si>
  <si>
    <t>محمدرضا نصیب الله</t>
  </si>
  <si>
    <t>مرتضی صادقی فر</t>
  </si>
  <si>
    <t>محمودرضا متقی</t>
  </si>
  <si>
    <t>سید مجتبی عظیمی</t>
  </si>
  <si>
    <t xml:space="preserve">احمد سعیدی </t>
  </si>
  <si>
    <t>ایوب راستا</t>
  </si>
  <si>
    <t>مجتبی کارگر</t>
  </si>
  <si>
    <t>خلیل قاسمی گوربندی</t>
  </si>
  <si>
    <t>حسین صفری</t>
  </si>
  <si>
    <t>محمد دهقان چناری</t>
  </si>
  <si>
    <t>علی دهقانی محمودآبادی</t>
  </si>
  <si>
    <t>عباس قدس</t>
  </si>
  <si>
    <t xml:space="preserve">عیسی ویسی </t>
  </si>
  <si>
    <t xml:space="preserve">راشد خضری </t>
  </si>
  <si>
    <t xml:space="preserve"> حجت عالمی </t>
  </si>
  <si>
    <t>سجاد علی پور</t>
  </si>
  <si>
    <t>احمد محمد کریم</t>
  </si>
  <si>
    <t>محمد حسین مولایی</t>
  </si>
  <si>
    <t>سید محسن میر میران</t>
  </si>
  <si>
    <t>تهران</t>
  </si>
  <si>
    <t>احسان ربیعی</t>
  </si>
  <si>
    <t>حامد عبدالهی</t>
  </si>
  <si>
    <t>اویس احمد</t>
  </si>
  <si>
    <t>رسول سلطانی</t>
  </si>
  <si>
    <t>علی عزیزی</t>
  </si>
  <si>
    <t>علی اکبر حسنی</t>
  </si>
  <si>
    <t>علیرضا کیانی</t>
  </si>
  <si>
    <t>علی یاسر حسین زاده</t>
  </si>
  <si>
    <t>کمیل هادی پور</t>
  </si>
  <si>
    <t>محمود منصوری</t>
  </si>
  <si>
    <t>بهبهان</t>
  </si>
  <si>
    <t>احمد نصیری فورگ</t>
  </si>
  <si>
    <t>بیرجند</t>
  </si>
  <si>
    <t>محسن ناصری</t>
  </si>
  <si>
    <t>کاظم صمدی</t>
  </si>
  <si>
    <t>شیراز</t>
  </si>
  <si>
    <t>سید مهدی حسینی</t>
  </si>
  <si>
    <t>توانبخشی و سلامت اجتماعی</t>
  </si>
  <si>
    <t>علی کوهی</t>
  </si>
  <si>
    <t>فسا</t>
  </si>
  <si>
    <t>محمد معین آشنا</t>
  </si>
  <si>
    <t>محمد رضا عطااللهی</t>
  </si>
  <si>
    <t>محمد کاظم احمد گل</t>
  </si>
  <si>
    <t>محسن رضایی آدریانی</t>
  </si>
  <si>
    <t>سید محمد صادق مصباح</t>
  </si>
  <si>
    <t>کاشان</t>
  </si>
  <si>
    <t>هادی عباسی مقدم</t>
  </si>
  <si>
    <t>علیرضا میلاجری</t>
  </si>
  <si>
    <t>محمد عرفان انصاری</t>
  </si>
  <si>
    <t>میثم تشکر</t>
  </si>
  <si>
    <t>لارستان</t>
  </si>
  <si>
    <t>مهدی فلاح</t>
  </si>
  <si>
    <t>لرستان</t>
  </si>
  <si>
    <t>محمد یار احمدی</t>
  </si>
  <si>
    <t>محمد جعفری</t>
  </si>
  <si>
    <t>علی نائبی ندوشن</t>
  </si>
  <si>
    <t>محمدرضا اردکانی موقتی</t>
  </si>
  <si>
    <t>مشهد</t>
  </si>
  <si>
    <t>محسن مدنج</t>
  </si>
  <si>
    <t>محمد بهرامفر</t>
  </si>
  <si>
    <t>محمد حسین جعفری</t>
  </si>
  <si>
    <t>خوی</t>
  </si>
  <si>
    <t>مهدی مهدوی پناه</t>
  </si>
  <si>
    <t>زاهدان</t>
  </si>
  <si>
    <t>مهدی بلوچ محمد رضا خانی</t>
  </si>
  <si>
    <t>حسین جهانتیغ</t>
  </si>
  <si>
    <t>پدرام قهرمانی</t>
  </si>
  <si>
    <t>زنجان</t>
  </si>
  <si>
    <t>علیرضا رحمتی</t>
  </si>
  <si>
    <t>بهرام عابدینی</t>
  </si>
  <si>
    <t>محسن ابوالقاسمی</t>
  </si>
  <si>
    <t>ساوه</t>
  </si>
  <si>
    <t>علی سرخیل</t>
  </si>
  <si>
    <t>ادریس حسین زاده</t>
  </si>
  <si>
    <t>حسین تاج آبادی</t>
  </si>
  <si>
    <t>سبزوار</t>
  </si>
  <si>
    <t>صفی اله توفیق زاده</t>
  </si>
  <si>
    <t>طیب حسین</t>
  </si>
  <si>
    <t>امیر حسین عباسی جشوقانی</t>
  </si>
  <si>
    <t>علی اکبر سید آبادی</t>
  </si>
  <si>
    <t>محمد حسین ضیائی</t>
  </si>
  <si>
    <t>آمین محمدی مزرعی</t>
  </si>
  <si>
    <t>سامان سماتی</t>
  </si>
  <si>
    <t>شوشتر</t>
  </si>
  <si>
    <t>سراب</t>
  </si>
  <si>
    <t>نیشابور</t>
  </si>
  <si>
    <t>همدان</t>
  </si>
  <si>
    <t>وارستگان</t>
  </si>
  <si>
    <t>ستاد وزارت</t>
  </si>
  <si>
    <t>اراک</t>
  </si>
  <si>
    <t>زابل</t>
  </si>
  <si>
    <t>سمنان</t>
  </si>
  <si>
    <t>سید جعفر حسینی</t>
  </si>
  <si>
    <t>حسین ملکی</t>
  </si>
  <si>
    <t>جواد طاهری نیا</t>
  </si>
  <si>
    <t>فرهاد نظری</t>
  </si>
  <si>
    <t>حسین فاطمی</t>
  </si>
  <si>
    <t>صالح عطار رئوف</t>
  </si>
  <si>
    <t>بابک شهبازی</t>
  </si>
  <si>
    <t>علیرضا دیانتی راد</t>
  </si>
  <si>
    <t>علی حسین فضیلت فرد</t>
  </si>
  <si>
    <t>سید محسن هاشمی</t>
  </si>
  <si>
    <t>سید صالح سجادی</t>
  </si>
  <si>
    <t>هادی شهریاری</t>
  </si>
  <si>
    <t>رسول خطیری</t>
  </si>
  <si>
    <t>یاسین حیدری</t>
  </si>
  <si>
    <t>احمد رضا حیدری نژاد</t>
  </si>
  <si>
    <t>محمود منتظری</t>
  </si>
  <si>
    <t>ایلام</t>
  </si>
  <si>
    <t>آبادان</t>
  </si>
  <si>
    <t>قزوین</t>
  </si>
  <si>
    <t>گیلان</t>
  </si>
  <si>
    <t>بم</t>
  </si>
  <si>
    <t>اردبیل</t>
  </si>
  <si>
    <t xml:space="preserve">کرمان </t>
  </si>
  <si>
    <t>البرز</t>
  </si>
  <si>
    <t>حذف به دلیل استفاده از سیستم صوتی</t>
  </si>
  <si>
    <t>کرمان</t>
  </si>
  <si>
    <t>تبریز</t>
  </si>
  <si>
    <t>ارتش</t>
  </si>
  <si>
    <t>حذف به دلیل قرائت آیات غیر مرتبط</t>
  </si>
  <si>
    <t>ابوالفضل عبداله پور</t>
  </si>
  <si>
    <t>مهدی توکلی</t>
  </si>
  <si>
    <t>احسان حبیبی</t>
  </si>
  <si>
    <t>جهرم</t>
  </si>
  <si>
    <t>رسول اسلامی اکبر</t>
  </si>
  <si>
    <t>محمد امیدی</t>
  </si>
  <si>
    <t>محسن ممنصفی</t>
  </si>
  <si>
    <t>میثم جودی</t>
  </si>
  <si>
    <t>خلخال</t>
  </si>
  <si>
    <t>سجاد نجفی</t>
  </si>
  <si>
    <t>محمد سعادتی شهرکی</t>
  </si>
  <si>
    <t>مجید خلیلی</t>
  </si>
  <si>
    <t>بقیه اله عج</t>
  </si>
  <si>
    <t>هادی خوشاب</t>
  </si>
  <si>
    <t>معین صادقی</t>
  </si>
  <si>
    <t>حسن محمدی فرجادی</t>
  </si>
  <si>
    <t>شهید بهشتی</t>
  </si>
  <si>
    <t>محمد پارسا حسینی</t>
  </si>
  <si>
    <t>مصطفی صباغ</t>
  </si>
  <si>
    <t>محمد جواد قاسمی</t>
  </si>
  <si>
    <t>اسد آباد</t>
  </si>
  <si>
    <t>امیر حسین گرجی</t>
  </si>
  <si>
    <t>وحید عمادی براتی</t>
  </si>
  <si>
    <t>مهدی رضایی</t>
  </si>
  <si>
    <t>علی اکبرزاده نجار</t>
  </si>
  <si>
    <t>سجاد حمید</t>
  </si>
  <si>
    <t>اهواز</t>
  </si>
  <si>
    <t>محمد نریمانی</t>
  </si>
  <si>
    <t>علیرضا انجم شعاع</t>
  </si>
  <si>
    <t>مهدی غلامی مقدم</t>
  </si>
  <si>
    <t>مهدی جوان</t>
  </si>
  <si>
    <t>بهزاد کوچکی</t>
  </si>
  <si>
    <t>محمد صادق مروی</t>
  </si>
  <si>
    <t>رضا قبدیان</t>
  </si>
  <si>
    <t>محمد مهدی مهدوی</t>
  </si>
  <si>
    <t>امید درویشی</t>
  </si>
  <si>
    <t xml:space="preserve">محمدصالح رضایی مژگان </t>
  </si>
  <si>
    <t xml:space="preserve">سیدبهنام ادیبی </t>
  </si>
  <si>
    <t xml:space="preserve">محسن سالاری </t>
  </si>
  <si>
    <t>یزد</t>
  </si>
  <si>
    <t xml:space="preserve">حمید مرادی </t>
  </si>
  <si>
    <t xml:space="preserve">حسن احمدی </t>
  </si>
  <si>
    <t xml:space="preserve">سعید آزادپیمان </t>
  </si>
  <si>
    <t xml:space="preserve">احمدرضا لطف آبادی </t>
  </si>
  <si>
    <t xml:space="preserve">محسن حدادی </t>
  </si>
  <si>
    <t xml:space="preserve">سعید حیدری </t>
  </si>
  <si>
    <t xml:space="preserve">محمدایرج باقری ساوه </t>
  </si>
  <si>
    <t>کردستان</t>
  </si>
  <si>
    <t xml:space="preserve">محمد معین الدینی </t>
  </si>
  <si>
    <t xml:space="preserve">محمدرضا کاردان </t>
  </si>
  <si>
    <t xml:space="preserve">مصطفی یزدانی </t>
  </si>
  <si>
    <t xml:space="preserve">محمدحسن غلامی </t>
  </si>
  <si>
    <t xml:space="preserve">محی الدین کاکایی </t>
  </si>
  <si>
    <t xml:space="preserve">فرامرز قره گوزلو </t>
  </si>
  <si>
    <t xml:space="preserve">مهدی جاماسبی علو </t>
  </si>
  <si>
    <t>گراش</t>
  </si>
  <si>
    <t>گلستان</t>
  </si>
  <si>
    <t xml:space="preserve">احمدجواد مرادی </t>
  </si>
  <si>
    <t xml:space="preserve">بصیر زیتونلی </t>
  </si>
  <si>
    <t xml:space="preserve">ضیاء </t>
  </si>
  <si>
    <t xml:space="preserve">حمید عبیدی </t>
  </si>
  <si>
    <t xml:space="preserve">مهدی شاکری </t>
  </si>
  <si>
    <t xml:space="preserve">وحید کرمی </t>
  </si>
  <si>
    <t xml:space="preserve">امیرحسین شیردل </t>
  </si>
  <si>
    <t xml:space="preserve">محمد زمانی </t>
  </si>
  <si>
    <t xml:space="preserve">حسین محسنی پویا </t>
  </si>
  <si>
    <t xml:space="preserve">مهدی قانعی </t>
  </si>
  <si>
    <t xml:space="preserve">مهدی کاظمیان </t>
  </si>
  <si>
    <t>مراغه</t>
  </si>
  <si>
    <t xml:space="preserve">حسین اختردل </t>
  </si>
  <si>
    <t xml:space="preserve">حسین مردانی </t>
  </si>
  <si>
    <t xml:space="preserve">امیرحسین جلیلی </t>
  </si>
  <si>
    <t xml:space="preserve">رضا عیوضلو </t>
  </si>
  <si>
    <t xml:space="preserve">علیرضا جامعی </t>
  </si>
  <si>
    <t xml:space="preserve">ابوالحسن صفدری </t>
  </si>
  <si>
    <t xml:space="preserve">علی بختیاری </t>
  </si>
  <si>
    <t>دزفول</t>
  </si>
  <si>
    <t xml:space="preserve">ناطق میثمی </t>
  </si>
  <si>
    <t xml:space="preserve">ثابت جهان کام </t>
  </si>
  <si>
    <t xml:space="preserve">محمدرضا فخیمی </t>
  </si>
  <si>
    <t xml:space="preserve">محمدشفیع مجددی </t>
  </si>
  <si>
    <t xml:space="preserve">امیرمحمد معصومی بالسینی </t>
  </si>
  <si>
    <t xml:space="preserve">علی مستاجران </t>
  </si>
  <si>
    <t xml:space="preserve">عباس مومنی </t>
  </si>
  <si>
    <t xml:space="preserve">غلامرضا رحیمی </t>
  </si>
  <si>
    <t xml:space="preserve">میثم قلی پور زرگر </t>
  </si>
  <si>
    <t xml:space="preserve">حسین عباسی </t>
  </si>
  <si>
    <t xml:space="preserve">صمد ندری </t>
  </si>
  <si>
    <t xml:space="preserve">مصطفی بازرگان </t>
  </si>
  <si>
    <t>شاهد</t>
  </si>
  <si>
    <t xml:space="preserve">محسن حاجی زاده </t>
  </si>
  <si>
    <t xml:space="preserve">محمدحسین حسین مردی </t>
  </si>
  <si>
    <t>قربانی</t>
  </si>
  <si>
    <t xml:space="preserve">مهرداد جمشیدی </t>
  </si>
  <si>
    <t xml:space="preserve">رضا دهقانی </t>
  </si>
  <si>
    <t xml:space="preserve">محمود کرمی </t>
  </si>
  <si>
    <t>بوشهر</t>
  </si>
  <si>
    <t>سازمان بیمه سلامت</t>
  </si>
  <si>
    <t>حذف به دلیل قرائت خارج از منبع</t>
  </si>
  <si>
    <t xml:space="preserve">امیرحسین اعظامی </t>
  </si>
  <si>
    <t xml:space="preserve">عدنان مومنین </t>
  </si>
  <si>
    <t xml:space="preserve">فخرالدین شریعتمداری </t>
  </si>
  <si>
    <t xml:space="preserve">احسان سعادت نوری </t>
  </si>
  <si>
    <t xml:space="preserve">علی اکبر سفید بری </t>
  </si>
  <si>
    <t xml:space="preserve">امیرحسین بهزاد </t>
  </si>
  <si>
    <t xml:space="preserve">محمد اسمعیلی </t>
  </si>
  <si>
    <t xml:space="preserve">آرمین احمدی </t>
  </si>
  <si>
    <t xml:space="preserve">بهزاد رحیمی </t>
  </si>
  <si>
    <t>بقیه اله</t>
  </si>
  <si>
    <t>ارومیه</t>
  </si>
  <si>
    <t xml:space="preserve">محسن امینی فر </t>
  </si>
  <si>
    <t xml:space="preserve">رسول نوری </t>
  </si>
  <si>
    <t xml:space="preserve">احمد جلالی نژاد </t>
  </si>
  <si>
    <t xml:space="preserve">مسعود صرامی </t>
  </si>
  <si>
    <t xml:space="preserve">محمدرضا آرمیون </t>
  </si>
  <si>
    <t xml:space="preserve">علی اصغر بهجت </t>
  </si>
  <si>
    <t xml:space="preserve">کریم رضایی </t>
  </si>
  <si>
    <t>اسفراین</t>
  </si>
  <si>
    <t xml:space="preserve">مهدی حجازی </t>
  </si>
  <si>
    <t xml:space="preserve">سعید زرگان </t>
  </si>
  <si>
    <t xml:space="preserve">علی مخبر </t>
  </si>
  <si>
    <t xml:space="preserve">سیدمهدی نجبائی </t>
  </si>
  <si>
    <t xml:space="preserve">امیرمحمد آزادی </t>
  </si>
  <si>
    <t xml:space="preserve">محمد عیسی زاده </t>
  </si>
  <si>
    <t xml:space="preserve">علی آتش هوش </t>
  </si>
  <si>
    <t xml:space="preserve">سجاد جهانشاهی </t>
  </si>
  <si>
    <t xml:space="preserve"> مجید غیاثوند </t>
  </si>
  <si>
    <t>حذف به دلیل مخدوش بودن فایل</t>
  </si>
  <si>
    <t xml:space="preserve">مسلم علیزاده </t>
  </si>
  <si>
    <t xml:space="preserve">محمد درودیان </t>
  </si>
  <si>
    <t xml:space="preserve">مهدی مرجانی </t>
  </si>
  <si>
    <t xml:space="preserve">محسن دهقان نیری </t>
  </si>
  <si>
    <t>عدم وجود فایل</t>
  </si>
  <si>
    <t xml:space="preserve">مهدي محمدزاده </t>
  </si>
  <si>
    <t xml:space="preserve">یوسف علی پوریان </t>
  </si>
  <si>
    <t xml:space="preserve">جلال مومن بیلندی </t>
  </si>
  <si>
    <t>لحن (35)</t>
  </si>
  <si>
    <t>تربت حیدریه</t>
  </si>
  <si>
    <t>سلام دیودل</t>
  </si>
  <si>
    <t>اسدآباد</t>
  </si>
  <si>
    <t>خمین</t>
  </si>
  <si>
    <t>ایرانشهر</t>
  </si>
  <si>
    <t xml:space="preserve">سمنان </t>
  </si>
  <si>
    <t>تربت جام</t>
  </si>
  <si>
    <t xml:space="preserve">تهران </t>
  </si>
  <si>
    <t>رفسنجان</t>
  </si>
  <si>
    <t xml:space="preserve">زابل </t>
  </si>
  <si>
    <t xml:space="preserve">گراش </t>
  </si>
  <si>
    <t>هرمزگان</t>
  </si>
  <si>
    <t>سازمان انتقال خون</t>
  </si>
  <si>
    <t>سجاد نعیمی</t>
  </si>
  <si>
    <t>محمد ذاکری</t>
  </si>
  <si>
    <t xml:space="preserve">محمد کرمی جورابی </t>
  </si>
  <si>
    <t>فرید چکی</t>
  </si>
  <si>
    <t>علی الماسی</t>
  </si>
  <si>
    <t>محمد حسین محمودی</t>
  </si>
  <si>
    <t>صوت (45)</t>
  </si>
  <si>
    <t>اصول و فنون (20)</t>
  </si>
  <si>
    <t>دانشجوی بین الملل</t>
  </si>
  <si>
    <t>مرتضی اخوت</t>
  </si>
  <si>
    <t>رضا افضلی پور</t>
  </si>
  <si>
    <t>عدم وجود فایل / ضمنا امکان معرفی دو دانشجو نیست</t>
  </si>
  <si>
    <t>غلامرضا زاد مهر</t>
  </si>
  <si>
    <t>علی قاسمی</t>
  </si>
  <si>
    <t>محمدرضا فرجی</t>
  </si>
  <si>
    <t>محمدمهدی احمدی</t>
  </si>
  <si>
    <t>حذف به دلیل معرفی بیش از یک نفر در یک گروه</t>
  </si>
  <si>
    <t>محمدامین فعال آذر</t>
  </si>
  <si>
    <t>محمد مهدی شامی</t>
  </si>
  <si>
    <t>موسی خاتمی نیا</t>
  </si>
  <si>
    <t>راهیافته به مرحله نهایی</t>
  </si>
  <si>
    <t xml:space="preserve">ماهان اوجاخقلی </t>
  </si>
  <si>
    <t>راهیابی به مرحله نهایی</t>
  </si>
  <si>
    <t xml:space="preserve"> صحت حفظ 100</t>
  </si>
  <si>
    <t>مجموع نمرات100</t>
  </si>
  <si>
    <t>جمع کل 200</t>
  </si>
  <si>
    <t>صحت حفظ 70 درصد</t>
  </si>
  <si>
    <t>مجموع امتیاز از 100 درصد</t>
  </si>
  <si>
    <t>راهیافته به مرحله فینال</t>
  </si>
  <si>
    <t>حفظ 5 جزء</t>
  </si>
  <si>
    <t>آرمان امینی</t>
  </si>
  <si>
    <t>شهاب عبدی</t>
  </si>
  <si>
    <t>سهیل سالارزاده</t>
  </si>
  <si>
    <t>حسام مقتدر</t>
  </si>
  <si>
    <t>مصطفی شیخ طایفه</t>
  </si>
  <si>
    <t xml:space="preserve">محمد عقیل عبدالحسن الربیعه </t>
  </si>
  <si>
    <t>غیرایرانی</t>
  </si>
  <si>
    <t>عباس فراهی</t>
  </si>
  <si>
    <t>محمد رضایی</t>
  </si>
  <si>
    <t>محمدمهدی عزیزی</t>
  </si>
  <si>
    <t xml:space="preserve">میلاد حاکمی </t>
  </si>
  <si>
    <t>مجید سنجری</t>
  </si>
  <si>
    <t>محمد جواد ایرانپور</t>
  </si>
  <si>
    <t>محمدطاها شبانی فراشاه</t>
  </si>
  <si>
    <t>محمد صادقی(بخش بین الملل)</t>
  </si>
  <si>
    <t>ایوب کوهی</t>
  </si>
  <si>
    <t>محمدباقر جعفری</t>
  </si>
  <si>
    <t>زانا حمیدی</t>
  </si>
  <si>
    <t>سینا علی وند</t>
  </si>
  <si>
    <t>ثناء الله امینی</t>
  </si>
  <si>
    <t>حسن پناهی</t>
  </si>
  <si>
    <t>مجتبی البطاط</t>
  </si>
  <si>
    <t>عنایت سیاح</t>
  </si>
  <si>
    <t xml:space="preserve"> وحید سعیدی کیاسری</t>
  </si>
  <si>
    <t>حسین نعمتی</t>
  </si>
  <si>
    <t>حسن اسماعیلی نژاد</t>
  </si>
  <si>
    <t>امیررضا زهری</t>
  </si>
  <si>
    <t>روح الله متینی</t>
  </si>
  <si>
    <t>مهدی نادری</t>
  </si>
  <si>
    <t>محمدجواد نجاتی</t>
  </si>
  <si>
    <t>محمد احسان یاری</t>
  </si>
  <si>
    <t>حسن کاظمی</t>
  </si>
  <si>
    <t>احد قهرمانی</t>
  </si>
  <si>
    <t>محمود رجبی</t>
  </si>
  <si>
    <t>امیرحسین عیسی زهی</t>
  </si>
  <si>
    <t>21/75</t>
  </si>
  <si>
    <t>13/2</t>
  </si>
  <si>
    <t>مهیار احمدی</t>
  </si>
  <si>
    <t>مبین عطایی فر</t>
  </si>
  <si>
    <t>یعقوب فضلی</t>
  </si>
  <si>
    <t>یوسف راثی</t>
  </si>
  <si>
    <t>حسین افشاری</t>
  </si>
  <si>
    <t>سید علی مرد</t>
  </si>
  <si>
    <t>ابراهیم بابایی</t>
  </si>
  <si>
    <t>حسین محیسنی</t>
  </si>
  <si>
    <t>محمد افضل</t>
  </si>
  <si>
    <t>امیرحسین کاری</t>
  </si>
  <si>
    <t>محمدمهدی علیپور</t>
  </si>
  <si>
    <t>عبدالهادی صنعان مصطفی زیباری</t>
  </si>
  <si>
    <t>منصور امیرزایی</t>
  </si>
  <si>
    <t xml:space="preserve">هوتن دهقان پیشه </t>
  </si>
  <si>
    <t>سید نوید حسینی</t>
  </si>
  <si>
    <t>مهدی مظلوم</t>
  </si>
  <si>
    <t>مهدی غفوری</t>
  </si>
  <si>
    <t>علیرضا حسنی</t>
  </si>
  <si>
    <t>محمدعباس مصفا</t>
  </si>
  <si>
    <t>میر اسماعیل  سید احمدی</t>
  </si>
  <si>
    <t xml:space="preserve"> سید محمد حسینی </t>
  </si>
  <si>
    <t>محمد حمزه فرید</t>
  </si>
  <si>
    <t>مسلم سیروان</t>
  </si>
  <si>
    <t xml:space="preserve">مجاهد ثانی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</si>
</sst>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0"/>
      <name val="B Koodak"/>
      <charset val="178"/>
    </font>
    <font>
      <b/>
      <sz val="10"/>
      <color rgb="FFFF0000"/>
      <name val="B Koodak"/>
      <charset val="178"/>
    </font>
    <font>
      <b/>
      <sz val="10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1"/>
  <sheetViews>
    <sheetView rightToLeft="1" tabSelected="1" topLeftCell="A46" zoomScaleNormal="100" workbookViewId="0">
      <selection activeCell="G63" sqref="G63"/>
    </sheetView>
  </sheetViews>
  <sheetFormatPr defaultRowHeight="15" x14ac:dyDescent="0.25"/>
  <cols>
    <col min="1" max="1" width="5.28515625" style="1" bestFit="1" customWidth="1"/>
    <col min="2" max="2" width="20.42578125" style="1" bestFit="1" customWidth="1"/>
    <col min="3" max="3" width="6.85546875" style="1" bestFit="1" customWidth="1"/>
    <col min="4" max="4" width="15" style="1" bestFit="1" customWidth="1"/>
    <col min="5" max="5" width="19.42578125" style="1" bestFit="1" customWidth="1"/>
    <col min="6" max="6" width="10" style="1" bestFit="1" customWidth="1"/>
    <col min="7" max="11" width="12.5703125" style="1" customWidth="1"/>
    <col min="12" max="12" width="40.42578125" style="1" bestFit="1" customWidth="1"/>
    <col min="13" max="16384" width="9.140625" style="1"/>
  </cols>
  <sheetData>
    <row r="1" spans="1:12" ht="39" x14ac:dyDescent="0.25">
      <c r="A1" s="3" t="s">
        <v>0</v>
      </c>
      <c r="B1" s="2" t="s">
        <v>1</v>
      </c>
      <c r="C1" s="3" t="s">
        <v>9</v>
      </c>
      <c r="D1" s="2" t="s">
        <v>12</v>
      </c>
      <c r="E1" s="2" t="s">
        <v>2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4</v>
      </c>
      <c r="L1" s="2" t="s">
        <v>13</v>
      </c>
    </row>
    <row r="2" spans="1:12" ht="20.100000000000001" customHeight="1" x14ac:dyDescent="0.25">
      <c r="A2" s="4">
        <v>1</v>
      </c>
      <c r="B2" s="4" t="s">
        <v>375</v>
      </c>
      <c r="C2" s="4" t="s">
        <v>16</v>
      </c>
      <c r="D2" s="4" t="s">
        <v>256</v>
      </c>
      <c r="E2" s="4"/>
      <c r="F2" s="4" t="s">
        <v>29</v>
      </c>
      <c r="G2" s="4">
        <v>14.75</v>
      </c>
      <c r="H2" s="4">
        <v>23</v>
      </c>
      <c r="I2" s="4">
        <v>30</v>
      </c>
      <c r="J2" s="4">
        <v>15</v>
      </c>
      <c r="K2" s="4">
        <f t="shared" ref="K2:K33" si="0">SUM(G2:J2)</f>
        <v>82.75</v>
      </c>
      <c r="L2" s="4" t="s">
        <v>502</v>
      </c>
    </row>
    <row r="3" spans="1:12" ht="20.100000000000001" customHeight="1" x14ac:dyDescent="0.25">
      <c r="A3" s="4">
        <v>2</v>
      </c>
      <c r="B3" s="4" t="s">
        <v>419</v>
      </c>
      <c r="C3" s="4" t="s">
        <v>16</v>
      </c>
      <c r="D3" s="4" t="s">
        <v>278</v>
      </c>
      <c r="E3" s="4"/>
      <c r="F3" s="4" t="s">
        <v>29</v>
      </c>
      <c r="G3" s="4">
        <v>15.25</v>
      </c>
      <c r="H3" s="4">
        <v>21.75</v>
      </c>
      <c r="I3" s="4">
        <v>29</v>
      </c>
      <c r="J3" s="4">
        <v>15</v>
      </c>
      <c r="K3" s="4">
        <f t="shared" si="0"/>
        <v>81</v>
      </c>
      <c r="L3" s="4" t="s">
        <v>502</v>
      </c>
    </row>
    <row r="4" spans="1:12" ht="20.100000000000001" customHeight="1" x14ac:dyDescent="0.25">
      <c r="A4" s="4">
        <v>3</v>
      </c>
      <c r="B4" s="4" t="s">
        <v>364</v>
      </c>
      <c r="C4" s="4" t="s">
        <v>16</v>
      </c>
      <c r="D4" s="4" t="s">
        <v>296</v>
      </c>
      <c r="E4" s="4"/>
      <c r="F4" s="4" t="s">
        <v>29</v>
      </c>
      <c r="G4" s="4">
        <v>14.25</v>
      </c>
      <c r="H4" s="4">
        <v>22.5</v>
      </c>
      <c r="I4" s="4">
        <v>29</v>
      </c>
      <c r="J4" s="4">
        <v>15</v>
      </c>
      <c r="K4" s="4">
        <f t="shared" si="0"/>
        <v>80.75</v>
      </c>
      <c r="L4" s="4" t="s">
        <v>502</v>
      </c>
    </row>
    <row r="5" spans="1:12" ht="20.100000000000001" customHeight="1" x14ac:dyDescent="0.25">
      <c r="A5" s="4">
        <v>4</v>
      </c>
      <c r="B5" s="4" t="s">
        <v>424</v>
      </c>
      <c r="C5" s="4" t="s">
        <v>16</v>
      </c>
      <c r="D5" s="4" t="s">
        <v>348</v>
      </c>
      <c r="E5" s="4"/>
      <c r="F5" s="4" t="s">
        <v>29</v>
      </c>
      <c r="G5" s="4">
        <v>13.75</v>
      </c>
      <c r="H5" s="4">
        <v>22.75</v>
      </c>
      <c r="I5" s="4">
        <v>28.5</v>
      </c>
      <c r="J5" s="4">
        <v>15</v>
      </c>
      <c r="K5" s="4">
        <f t="shared" si="0"/>
        <v>80</v>
      </c>
      <c r="L5" s="4" t="s">
        <v>502</v>
      </c>
    </row>
    <row r="6" spans="1:12" ht="20.100000000000001" customHeight="1" x14ac:dyDescent="0.25">
      <c r="A6" s="4">
        <v>5</v>
      </c>
      <c r="B6" s="4" t="s">
        <v>370</v>
      </c>
      <c r="C6" s="4" t="s">
        <v>16</v>
      </c>
      <c r="D6" s="4" t="s">
        <v>371</v>
      </c>
      <c r="E6" s="4" t="s">
        <v>27</v>
      </c>
      <c r="F6" s="4" t="s">
        <v>29</v>
      </c>
      <c r="G6" s="4">
        <v>14</v>
      </c>
      <c r="H6" s="4">
        <v>22</v>
      </c>
      <c r="I6" s="4">
        <v>29</v>
      </c>
      <c r="J6" s="4">
        <v>15</v>
      </c>
      <c r="K6" s="4">
        <f t="shared" si="0"/>
        <v>80</v>
      </c>
      <c r="L6" s="4" t="s">
        <v>502</v>
      </c>
    </row>
    <row r="7" spans="1:12" ht="20.100000000000001" customHeight="1" x14ac:dyDescent="0.25">
      <c r="A7" s="4">
        <v>6</v>
      </c>
      <c r="B7" s="4" t="s">
        <v>361</v>
      </c>
      <c r="C7" s="4" t="s">
        <v>16</v>
      </c>
      <c r="D7" s="4" t="s">
        <v>268</v>
      </c>
      <c r="E7" s="4"/>
      <c r="F7" s="4" t="s">
        <v>29</v>
      </c>
      <c r="G7" s="4">
        <v>14.25</v>
      </c>
      <c r="H7" s="4">
        <v>21.5</v>
      </c>
      <c r="I7" s="4">
        <v>30.25</v>
      </c>
      <c r="J7" s="4">
        <v>14</v>
      </c>
      <c r="K7" s="4">
        <f t="shared" si="0"/>
        <v>80</v>
      </c>
      <c r="L7" s="4" t="s">
        <v>502</v>
      </c>
    </row>
    <row r="8" spans="1:12" ht="20.100000000000001" customHeight="1" x14ac:dyDescent="0.25">
      <c r="A8" s="4">
        <v>7</v>
      </c>
      <c r="B8" s="4" t="s">
        <v>378</v>
      </c>
      <c r="C8" s="4" t="s">
        <v>16</v>
      </c>
      <c r="D8" s="4" t="s">
        <v>379</v>
      </c>
      <c r="E8" s="4"/>
      <c r="F8" s="4" t="s">
        <v>29</v>
      </c>
      <c r="G8" s="4">
        <v>14</v>
      </c>
      <c r="H8" s="4">
        <v>21.5</v>
      </c>
      <c r="I8" s="4">
        <v>30</v>
      </c>
      <c r="J8" s="4">
        <v>14.5</v>
      </c>
      <c r="K8" s="4">
        <f t="shared" si="0"/>
        <v>80</v>
      </c>
      <c r="L8" s="4" t="s">
        <v>502</v>
      </c>
    </row>
    <row r="9" spans="1:12" ht="20.100000000000001" customHeight="1" x14ac:dyDescent="0.25">
      <c r="A9" s="4">
        <v>8</v>
      </c>
      <c r="B9" s="4" t="s">
        <v>406</v>
      </c>
      <c r="C9" s="4" t="s">
        <v>16</v>
      </c>
      <c r="D9" s="4" t="s">
        <v>274</v>
      </c>
      <c r="E9" s="4"/>
      <c r="F9" s="4" t="s">
        <v>29</v>
      </c>
      <c r="G9" s="4">
        <v>13</v>
      </c>
      <c r="H9" s="4">
        <v>21.25</v>
      </c>
      <c r="I9" s="4">
        <v>27</v>
      </c>
      <c r="J9" s="4">
        <v>15</v>
      </c>
      <c r="K9" s="4">
        <f t="shared" si="0"/>
        <v>76.25</v>
      </c>
      <c r="L9" s="4"/>
    </row>
    <row r="10" spans="1:12" ht="20.100000000000001" customHeight="1" x14ac:dyDescent="0.25">
      <c r="A10" s="4">
        <v>9</v>
      </c>
      <c r="B10" s="4" t="s">
        <v>446</v>
      </c>
      <c r="C10" s="4" t="s">
        <v>16</v>
      </c>
      <c r="D10" s="4" t="s">
        <v>326</v>
      </c>
      <c r="E10" s="4"/>
      <c r="F10" s="4" t="s">
        <v>29</v>
      </c>
      <c r="G10" s="4">
        <v>14.5</v>
      </c>
      <c r="H10" s="4">
        <v>21.5</v>
      </c>
      <c r="I10" s="4">
        <v>26</v>
      </c>
      <c r="J10" s="4">
        <v>14</v>
      </c>
      <c r="K10" s="4">
        <f t="shared" si="0"/>
        <v>76</v>
      </c>
      <c r="L10" s="4"/>
    </row>
    <row r="11" spans="1:12" ht="20.100000000000001" customHeight="1" x14ac:dyDescent="0.25">
      <c r="A11" s="4">
        <v>10</v>
      </c>
      <c r="B11" s="4" t="s">
        <v>415</v>
      </c>
      <c r="C11" s="4" t="s">
        <v>16</v>
      </c>
      <c r="D11" s="4" t="s">
        <v>230</v>
      </c>
      <c r="E11" s="4"/>
      <c r="F11" s="4" t="s">
        <v>29</v>
      </c>
      <c r="G11" s="4">
        <v>14</v>
      </c>
      <c r="H11" s="4">
        <v>20</v>
      </c>
      <c r="I11" s="4">
        <v>27</v>
      </c>
      <c r="J11" s="4">
        <v>14</v>
      </c>
      <c r="K11" s="4">
        <f t="shared" si="0"/>
        <v>75</v>
      </c>
      <c r="L11" s="4"/>
    </row>
    <row r="12" spans="1:12" ht="20.100000000000001" customHeight="1" x14ac:dyDescent="0.25">
      <c r="A12" s="4">
        <v>11</v>
      </c>
      <c r="B12" s="4" t="s">
        <v>443</v>
      </c>
      <c r="C12" s="4" t="s">
        <v>16</v>
      </c>
      <c r="D12" s="4" t="s">
        <v>42</v>
      </c>
      <c r="E12" s="4"/>
      <c r="F12" s="4" t="s">
        <v>29</v>
      </c>
      <c r="G12" s="4">
        <v>12</v>
      </c>
      <c r="H12" s="4">
        <v>21</v>
      </c>
      <c r="I12" s="4">
        <v>26</v>
      </c>
      <c r="J12" s="4">
        <v>15</v>
      </c>
      <c r="K12" s="4">
        <f t="shared" si="0"/>
        <v>74</v>
      </c>
      <c r="L12" s="4"/>
    </row>
    <row r="13" spans="1:12" ht="20.100000000000001" customHeight="1" x14ac:dyDescent="0.25">
      <c r="A13" s="4">
        <v>12</v>
      </c>
      <c r="B13" s="4" t="s">
        <v>452</v>
      </c>
      <c r="C13" s="4" t="s">
        <v>16</v>
      </c>
      <c r="D13" s="4" t="s">
        <v>46</v>
      </c>
      <c r="E13" s="4"/>
      <c r="F13" s="4" t="s">
        <v>29</v>
      </c>
      <c r="G13" s="4">
        <v>13</v>
      </c>
      <c r="H13" s="4">
        <v>20.75</v>
      </c>
      <c r="I13" s="4">
        <v>25</v>
      </c>
      <c r="J13" s="4">
        <v>15</v>
      </c>
      <c r="K13" s="4">
        <f t="shared" si="0"/>
        <v>73.75</v>
      </c>
      <c r="L13" s="4"/>
    </row>
    <row r="14" spans="1:12" ht="20.100000000000001" customHeight="1" x14ac:dyDescent="0.25">
      <c r="A14" s="4">
        <v>13</v>
      </c>
      <c r="B14" s="4" t="s">
        <v>433</v>
      </c>
      <c r="C14" s="4" t="s">
        <v>16</v>
      </c>
      <c r="D14" s="4" t="s">
        <v>300</v>
      </c>
      <c r="E14" s="4"/>
      <c r="F14" s="4" t="s">
        <v>29</v>
      </c>
      <c r="G14" s="4">
        <v>14</v>
      </c>
      <c r="H14" s="4">
        <v>21</v>
      </c>
      <c r="I14" s="4">
        <v>24</v>
      </c>
      <c r="J14" s="4">
        <v>14</v>
      </c>
      <c r="K14" s="4">
        <f t="shared" si="0"/>
        <v>73</v>
      </c>
      <c r="L14" s="4"/>
    </row>
    <row r="15" spans="1:12" ht="20.100000000000001" customHeight="1" x14ac:dyDescent="0.25">
      <c r="A15" s="4">
        <v>14</v>
      </c>
      <c r="B15" s="4" t="s">
        <v>391</v>
      </c>
      <c r="C15" s="4" t="s">
        <v>16</v>
      </c>
      <c r="D15" s="4" t="s">
        <v>388</v>
      </c>
      <c r="E15" s="4"/>
      <c r="F15" s="4" t="s">
        <v>29</v>
      </c>
      <c r="G15" s="4">
        <v>12.75</v>
      </c>
      <c r="H15" s="4">
        <v>20</v>
      </c>
      <c r="I15" s="4">
        <v>26</v>
      </c>
      <c r="J15" s="4">
        <v>14</v>
      </c>
      <c r="K15" s="4">
        <f t="shared" si="0"/>
        <v>72.75</v>
      </c>
      <c r="L15" s="4"/>
    </row>
    <row r="16" spans="1:12" ht="20.100000000000001" customHeight="1" x14ac:dyDescent="0.25">
      <c r="A16" s="4">
        <v>15</v>
      </c>
      <c r="B16" s="4" t="s">
        <v>412</v>
      </c>
      <c r="C16" s="4" t="s">
        <v>16</v>
      </c>
      <c r="D16" s="4" t="s">
        <v>286</v>
      </c>
      <c r="E16" s="4"/>
      <c r="F16" s="4" t="s">
        <v>29</v>
      </c>
      <c r="G16" s="4">
        <v>13</v>
      </c>
      <c r="H16" s="4">
        <v>20.75</v>
      </c>
      <c r="I16" s="4">
        <v>23</v>
      </c>
      <c r="J16" s="4">
        <v>15</v>
      </c>
      <c r="K16" s="4">
        <f t="shared" si="0"/>
        <v>71.75</v>
      </c>
      <c r="L16" s="4"/>
    </row>
    <row r="17" spans="1:12" ht="20.100000000000001" customHeight="1" x14ac:dyDescent="0.25">
      <c r="A17" s="4">
        <v>16</v>
      </c>
      <c r="B17" s="4" t="s">
        <v>382</v>
      </c>
      <c r="C17" s="4" t="s">
        <v>16</v>
      </c>
      <c r="D17" s="4" t="s">
        <v>328</v>
      </c>
      <c r="E17" s="4"/>
      <c r="F17" s="4" t="s">
        <v>29</v>
      </c>
      <c r="G17" s="4">
        <v>13.25</v>
      </c>
      <c r="H17" s="4">
        <v>20.5</v>
      </c>
      <c r="I17" s="4">
        <v>25</v>
      </c>
      <c r="J17" s="4">
        <v>13</v>
      </c>
      <c r="K17" s="4">
        <f t="shared" si="0"/>
        <v>71.75</v>
      </c>
      <c r="L17" s="4"/>
    </row>
    <row r="18" spans="1:12" ht="20.100000000000001" customHeight="1" x14ac:dyDescent="0.25">
      <c r="A18" s="4">
        <v>17</v>
      </c>
      <c r="B18" s="4" t="s">
        <v>397</v>
      </c>
      <c r="C18" s="4" t="s">
        <v>16</v>
      </c>
      <c r="D18" s="4" t="s">
        <v>26</v>
      </c>
      <c r="E18" s="4"/>
      <c r="F18" s="4" t="s">
        <v>29</v>
      </c>
      <c r="G18" s="4">
        <v>13</v>
      </c>
      <c r="H18" s="4">
        <v>20.5</v>
      </c>
      <c r="I18" s="4">
        <v>22</v>
      </c>
      <c r="J18" s="4">
        <v>14</v>
      </c>
      <c r="K18" s="4">
        <f t="shared" si="0"/>
        <v>69.5</v>
      </c>
      <c r="L18" s="4"/>
    </row>
    <row r="19" spans="1:12" ht="20.100000000000001" customHeight="1" x14ac:dyDescent="0.25">
      <c r="A19" s="4">
        <v>18</v>
      </c>
      <c r="B19" s="4" t="s">
        <v>385</v>
      </c>
      <c r="C19" s="4" t="s">
        <v>16</v>
      </c>
      <c r="D19" s="4" t="s">
        <v>25</v>
      </c>
      <c r="E19" s="4"/>
      <c r="F19" s="4" t="s">
        <v>29</v>
      </c>
      <c r="G19" s="4">
        <v>12.5</v>
      </c>
      <c r="H19" s="4">
        <v>18.5</v>
      </c>
      <c r="I19" s="4">
        <v>23</v>
      </c>
      <c r="J19" s="4">
        <v>14</v>
      </c>
      <c r="K19" s="4">
        <f t="shared" si="0"/>
        <v>68</v>
      </c>
      <c r="L19" s="4"/>
    </row>
    <row r="20" spans="1:12" ht="20.100000000000001" customHeight="1" x14ac:dyDescent="0.25">
      <c r="A20" s="8">
        <v>19</v>
      </c>
      <c r="B20" s="8" t="s">
        <v>423</v>
      </c>
      <c r="C20" s="8" t="s">
        <v>20</v>
      </c>
      <c r="D20" s="8" t="s">
        <v>348</v>
      </c>
      <c r="E20" s="8"/>
      <c r="F20" s="8" t="s">
        <v>29</v>
      </c>
      <c r="G20" s="8">
        <v>15.8</v>
      </c>
      <c r="H20" s="8">
        <v>24</v>
      </c>
      <c r="I20" s="8">
        <v>30</v>
      </c>
      <c r="J20" s="8">
        <v>15</v>
      </c>
      <c r="K20" s="8">
        <f t="shared" si="0"/>
        <v>84.8</v>
      </c>
      <c r="L20" s="8" t="s">
        <v>502</v>
      </c>
    </row>
    <row r="21" spans="1:12" ht="20.100000000000001" customHeight="1" x14ac:dyDescent="0.25">
      <c r="A21" s="8">
        <v>20</v>
      </c>
      <c r="B21" s="8" t="s">
        <v>401</v>
      </c>
      <c r="C21" s="8" t="s">
        <v>20</v>
      </c>
      <c r="D21" s="8" t="s">
        <v>51</v>
      </c>
      <c r="E21" s="8" t="s">
        <v>27</v>
      </c>
      <c r="F21" s="8" t="s">
        <v>29</v>
      </c>
      <c r="G21" s="8">
        <v>15.25</v>
      </c>
      <c r="H21" s="8">
        <v>24</v>
      </c>
      <c r="I21" s="8">
        <v>29</v>
      </c>
      <c r="J21" s="8">
        <v>15</v>
      </c>
      <c r="K21" s="8">
        <f t="shared" si="0"/>
        <v>83.25</v>
      </c>
      <c r="L21" s="8" t="s">
        <v>502</v>
      </c>
    </row>
    <row r="22" spans="1:12" ht="20.100000000000001" customHeight="1" x14ac:dyDescent="0.25">
      <c r="A22" s="8">
        <v>21</v>
      </c>
      <c r="B22" s="8" t="s">
        <v>362</v>
      </c>
      <c r="C22" s="8" t="s">
        <v>20</v>
      </c>
      <c r="D22" s="8" t="s">
        <v>268</v>
      </c>
      <c r="E22" s="8"/>
      <c r="F22" s="8" t="s">
        <v>29</v>
      </c>
      <c r="G22" s="8">
        <v>14.4</v>
      </c>
      <c r="H22" s="8">
        <v>22.75</v>
      </c>
      <c r="I22" s="8">
        <v>31</v>
      </c>
      <c r="J22" s="8">
        <v>15</v>
      </c>
      <c r="K22" s="8">
        <f t="shared" si="0"/>
        <v>83.15</v>
      </c>
      <c r="L22" s="8" t="s">
        <v>502</v>
      </c>
    </row>
    <row r="23" spans="1:12" ht="20.100000000000001" customHeight="1" x14ac:dyDescent="0.25">
      <c r="A23" s="8">
        <v>22</v>
      </c>
      <c r="B23" s="8" t="s">
        <v>450</v>
      </c>
      <c r="C23" s="8" t="s">
        <v>20</v>
      </c>
      <c r="D23" s="8" t="s">
        <v>358</v>
      </c>
      <c r="E23" s="8"/>
      <c r="F23" s="8" t="s">
        <v>29</v>
      </c>
      <c r="G23" s="8">
        <v>13.8</v>
      </c>
      <c r="H23" s="8">
        <v>24</v>
      </c>
      <c r="I23" s="8">
        <v>30</v>
      </c>
      <c r="J23" s="8">
        <v>15</v>
      </c>
      <c r="K23" s="8">
        <f t="shared" si="0"/>
        <v>82.8</v>
      </c>
      <c r="L23" s="8" t="s">
        <v>502</v>
      </c>
    </row>
    <row r="24" spans="1:12" ht="20.100000000000001" customHeight="1" x14ac:dyDescent="0.25">
      <c r="A24" s="8">
        <v>23</v>
      </c>
      <c r="B24" s="8" t="s">
        <v>366</v>
      </c>
      <c r="C24" s="8" t="s">
        <v>20</v>
      </c>
      <c r="D24" s="8" t="s">
        <v>297</v>
      </c>
      <c r="E24" s="8"/>
      <c r="F24" s="8" t="s">
        <v>29</v>
      </c>
      <c r="G24" s="8">
        <v>14</v>
      </c>
      <c r="H24" s="8">
        <v>22.5</v>
      </c>
      <c r="I24" s="8">
        <v>31</v>
      </c>
      <c r="J24" s="8">
        <v>15</v>
      </c>
      <c r="K24" s="8">
        <f t="shared" si="0"/>
        <v>82.5</v>
      </c>
      <c r="L24" s="8" t="s">
        <v>502</v>
      </c>
    </row>
    <row r="25" spans="1:12" ht="20.100000000000001" customHeight="1" x14ac:dyDescent="0.25">
      <c r="A25" s="8">
        <v>24</v>
      </c>
      <c r="B25" s="8" t="s">
        <v>159</v>
      </c>
      <c r="C25" s="8" t="s">
        <v>20</v>
      </c>
      <c r="D25" s="8" t="s">
        <v>28</v>
      </c>
      <c r="E25" s="8" t="s">
        <v>17</v>
      </c>
      <c r="F25" s="8" t="s">
        <v>29</v>
      </c>
      <c r="G25" s="8">
        <v>15</v>
      </c>
      <c r="H25" s="8">
        <v>22.25</v>
      </c>
      <c r="I25" s="8">
        <v>29</v>
      </c>
      <c r="J25" s="8">
        <v>15</v>
      </c>
      <c r="K25" s="8">
        <f t="shared" si="0"/>
        <v>81.25</v>
      </c>
      <c r="L25" s="8" t="s">
        <v>502</v>
      </c>
    </row>
    <row r="26" spans="1:12" ht="20.100000000000001" customHeight="1" x14ac:dyDescent="0.25">
      <c r="A26" s="8">
        <v>25</v>
      </c>
      <c r="B26" s="8" t="s">
        <v>380</v>
      </c>
      <c r="C26" s="8" t="s">
        <v>20</v>
      </c>
      <c r="D26" s="8" t="s">
        <v>328</v>
      </c>
      <c r="E26" s="8"/>
      <c r="F26" s="8" t="s">
        <v>29</v>
      </c>
      <c r="G26" s="8">
        <v>13.5</v>
      </c>
      <c r="H26" s="8">
        <v>23.5</v>
      </c>
      <c r="I26" s="8">
        <v>29</v>
      </c>
      <c r="J26" s="8">
        <v>15</v>
      </c>
      <c r="K26" s="8">
        <f t="shared" si="0"/>
        <v>81</v>
      </c>
      <c r="L26" s="8" t="s">
        <v>502</v>
      </c>
    </row>
    <row r="27" spans="1:12" ht="20.100000000000001" customHeight="1" x14ac:dyDescent="0.25">
      <c r="A27" s="8">
        <v>26</v>
      </c>
      <c r="B27" s="8" t="s">
        <v>383</v>
      </c>
      <c r="C27" s="8" t="s">
        <v>20</v>
      </c>
      <c r="D27" s="8" t="s">
        <v>25</v>
      </c>
      <c r="E27" s="8"/>
      <c r="F27" s="8" t="s">
        <v>29</v>
      </c>
      <c r="G27" s="8">
        <v>15</v>
      </c>
      <c r="H27" s="8">
        <v>23.75</v>
      </c>
      <c r="I27" s="8">
        <v>27</v>
      </c>
      <c r="J27" s="8">
        <v>15</v>
      </c>
      <c r="K27" s="8">
        <f t="shared" si="0"/>
        <v>80.75</v>
      </c>
      <c r="L27" s="8" t="s">
        <v>502</v>
      </c>
    </row>
    <row r="28" spans="1:12" ht="20.100000000000001" customHeight="1" x14ac:dyDescent="0.25">
      <c r="A28" s="8">
        <v>27</v>
      </c>
      <c r="B28" s="8" t="s">
        <v>418</v>
      </c>
      <c r="C28" s="8" t="s">
        <v>20</v>
      </c>
      <c r="D28" s="8" t="s">
        <v>278</v>
      </c>
      <c r="E28" s="8"/>
      <c r="F28" s="8" t="s">
        <v>29</v>
      </c>
      <c r="G28" s="8">
        <v>15.5</v>
      </c>
      <c r="H28" s="8">
        <v>22</v>
      </c>
      <c r="I28" s="8">
        <v>28</v>
      </c>
      <c r="J28" s="8">
        <v>15</v>
      </c>
      <c r="K28" s="8">
        <f t="shared" si="0"/>
        <v>80.5</v>
      </c>
      <c r="L28" s="8" t="s">
        <v>502</v>
      </c>
    </row>
    <row r="29" spans="1:12" ht="20.100000000000001" customHeight="1" x14ac:dyDescent="0.25">
      <c r="A29" s="8">
        <v>28</v>
      </c>
      <c r="B29" s="8" t="s">
        <v>431</v>
      </c>
      <c r="C29" s="8" t="s">
        <v>20</v>
      </c>
      <c r="D29" s="8" t="s">
        <v>440</v>
      </c>
      <c r="E29" s="8"/>
      <c r="F29" s="8" t="s">
        <v>29</v>
      </c>
      <c r="G29" s="8">
        <v>15.25</v>
      </c>
      <c r="H29" s="8">
        <v>21.5</v>
      </c>
      <c r="I29" s="8">
        <v>29.25</v>
      </c>
      <c r="J29" s="8">
        <v>14</v>
      </c>
      <c r="K29" s="8">
        <f t="shared" si="0"/>
        <v>80</v>
      </c>
      <c r="L29" s="8" t="s">
        <v>502</v>
      </c>
    </row>
    <row r="30" spans="1:12" ht="20.100000000000001" customHeight="1" x14ac:dyDescent="0.25">
      <c r="A30" s="8">
        <v>29</v>
      </c>
      <c r="B30" s="8" t="s">
        <v>444</v>
      </c>
      <c r="C30" s="8" t="s">
        <v>20</v>
      </c>
      <c r="D30" s="8" t="s">
        <v>42</v>
      </c>
      <c r="E30" s="8"/>
      <c r="F30" s="8" t="s">
        <v>29</v>
      </c>
      <c r="G30" s="8">
        <v>14.25</v>
      </c>
      <c r="H30" s="8">
        <v>23</v>
      </c>
      <c r="I30" s="8">
        <v>27.75</v>
      </c>
      <c r="J30" s="8">
        <v>15</v>
      </c>
      <c r="K30" s="8">
        <f t="shared" si="0"/>
        <v>80</v>
      </c>
      <c r="L30" s="8" t="s">
        <v>502</v>
      </c>
    </row>
    <row r="31" spans="1:12" ht="20.100000000000001" customHeight="1" x14ac:dyDescent="0.25">
      <c r="A31" s="8">
        <v>30</v>
      </c>
      <c r="B31" s="8" t="s">
        <v>404</v>
      </c>
      <c r="C31" s="8" t="s">
        <v>20</v>
      </c>
      <c r="D31" s="8" t="s">
        <v>272</v>
      </c>
      <c r="E31" s="8"/>
      <c r="F31" s="8" t="s">
        <v>29</v>
      </c>
      <c r="G31" s="8">
        <v>14.5</v>
      </c>
      <c r="H31" s="8">
        <v>22.75</v>
      </c>
      <c r="I31" s="8">
        <v>27.75</v>
      </c>
      <c r="J31" s="8">
        <v>15</v>
      </c>
      <c r="K31" s="8">
        <f t="shared" si="0"/>
        <v>80</v>
      </c>
      <c r="L31" s="8" t="s">
        <v>502</v>
      </c>
    </row>
    <row r="32" spans="1:12" ht="20.100000000000001" customHeight="1" x14ac:dyDescent="0.25">
      <c r="A32" s="8">
        <v>31</v>
      </c>
      <c r="B32" s="8" t="s">
        <v>436</v>
      </c>
      <c r="C32" s="8" t="s">
        <v>20</v>
      </c>
      <c r="D32" s="8" t="s">
        <v>324</v>
      </c>
      <c r="E32" s="8" t="s">
        <v>23</v>
      </c>
      <c r="F32" s="8" t="s">
        <v>29</v>
      </c>
      <c r="G32" s="8">
        <v>14.75</v>
      </c>
      <c r="H32" s="8">
        <v>22</v>
      </c>
      <c r="I32" s="8">
        <v>28.25</v>
      </c>
      <c r="J32" s="8">
        <v>15</v>
      </c>
      <c r="K32" s="8">
        <f t="shared" si="0"/>
        <v>80</v>
      </c>
      <c r="L32" s="8" t="s">
        <v>502</v>
      </c>
    </row>
    <row r="33" spans="1:12" ht="20.100000000000001" customHeight="1" x14ac:dyDescent="0.25">
      <c r="A33" s="8">
        <v>32</v>
      </c>
      <c r="B33" s="8" t="s">
        <v>160</v>
      </c>
      <c r="C33" s="8" t="s">
        <v>20</v>
      </c>
      <c r="D33" s="8" t="s">
        <v>329</v>
      </c>
      <c r="E33" s="8" t="s">
        <v>17</v>
      </c>
      <c r="F33" s="8" t="s">
        <v>29</v>
      </c>
      <c r="G33" s="8">
        <v>15.25</v>
      </c>
      <c r="H33" s="8">
        <v>22.5</v>
      </c>
      <c r="I33" s="8">
        <v>28.25</v>
      </c>
      <c r="J33" s="8">
        <v>14</v>
      </c>
      <c r="K33" s="8">
        <f t="shared" si="0"/>
        <v>80</v>
      </c>
      <c r="L33" s="8" t="s">
        <v>502</v>
      </c>
    </row>
    <row r="34" spans="1:12" ht="20.100000000000001" customHeight="1" x14ac:dyDescent="0.25">
      <c r="A34" s="8">
        <v>33</v>
      </c>
      <c r="B34" s="8" t="s">
        <v>407</v>
      </c>
      <c r="C34" s="8" t="s">
        <v>20</v>
      </c>
      <c r="D34" s="8" t="s">
        <v>274</v>
      </c>
      <c r="E34" s="8"/>
      <c r="F34" s="8" t="s">
        <v>29</v>
      </c>
      <c r="G34" s="8">
        <v>14</v>
      </c>
      <c r="H34" s="8">
        <v>22.25</v>
      </c>
      <c r="I34" s="8">
        <v>28.75</v>
      </c>
      <c r="J34" s="8">
        <v>15</v>
      </c>
      <c r="K34" s="8">
        <f t="shared" ref="K34:K65" si="1">SUM(G34:J34)</f>
        <v>80</v>
      </c>
      <c r="L34" s="8" t="s">
        <v>502</v>
      </c>
    </row>
    <row r="35" spans="1:12" ht="20.100000000000001" customHeight="1" x14ac:dyDescent="0.25">
      <c r="A35" s="8">
        <v>34</v>
      </c>
      <c r="B35" s="8" t="s">
        <v>395</v>
      </c>
      <c r="C35" s="8" t="s">
        <v>20</v>
      </c>
      <c r="D35" s="8" t="s">
        <v>26</v>
      </c>
      <c r="E35" s="8"/>
      <c r="F35" s="8" t="s">
        <v>29</v>
      </c>
      <c r="G35" s="8">
        <v>14</v>
      </c>
      <c r="H35" s="8">
        <v>22</v>
      </c>
      <c r="I35" s="8">
        <v>29</v>
      </c>
      <c r="J35" s="8">
        <v>15</v>
      </c>
      <c r="K35" s="8">
        <f t="shared" si="1"/>
        <v>80</v>
      </c>
      <c r="L35" s="8" t="s">
        <v>502</v>
      </c>
    </row>
    <row r="36" spans="1:12" ht="20.100000000000001" customHeight="1" x14ac:dyDescent="0.25">
      <c r="A36" s="8">
        <v>35</v>
      </c>
      <c r="B36" s="8" t="s">
        <v>398</v>
      </c>
      <c r="C36" s="8" t="s">
        <v>20</v>
      </c>
      <c r="D36" s="8" t="s">
        <v>335</v>
      </c>
      <c r="E36" s="8"/>
      <c r="F36" s="8" t="s">
        <v>29</v>
      </c>
      <c r="G36" s="8">
        <v>13.5</v>
      </c>
      <c r="H36" s="8">
        <v>22.25</v>
      </c>
      <c r="I36" s="8">
        <v>28</v>
      </c>
      <c r="J36" s="8">
        <v>14</v>
      </c>
      <c r="K36" s="8">
        <f t="shared" si="1"/>
        <v>77.75</v>
      </c>
      <c r="L36" s="8"/>
    </row>
    <row r="37" spans="1:12" ht="20.100000000000001" customHeight="1" x14ac:dyDescent="0.25">
      <c r="A37" s="8">
        <v>36</v>
      </c>
      <c r="B37" s="8" t="s">
        <v>447</v>
      </c>
      <c r="C37" s="8" t="s">
        <v>20</v>
      </c>
      <c r="D37" s="8" t="s">
        <v>326</v>
      </c>
      <c r="E37" s="8"/>
      <c r="F37" s="8" t="s">
        <v>29</v>
      </c>
      <c r="G37" s="8">
        <v>13.25</v>
      </c>
      <c r="H37" s="8">
        <v>22.25</v>
      </c>
      <c r="I37" s="8">
        <v>27</v>
      </c>
      <c r="J37" s="8">
        <v>15</v>
      </c>
      <c r="K37" s="8">
        <f t="shared" si="1"/>
        <v>77.5</v>
      </c>
      <c r="L37" s="8"/>
    </row>
    <row r="38" spans="1:12" ht="20.100000000000001" customHeight="1" x14ac:dyDescent="0.25">
      <c r="A38" s="8">
        <v>37</v>
      </c>
      <c r="B38" s="8" t="s">
        <v>417</v>
      </c>
      <c r="C38" s="8" t="s">
        <v>20</v>
      </c>
      <c r="D38" s="8" t="s">
        <v>230</v>
      </c>
      <c r="E38" s="8"/>
      <c r="F38" s="8" t="s">
        <v>29</v>
      </c>
      <c r="G38" s="8">
        <v>13.25</v>
      </c>
      <c r="H38" s="8">
        <v>21</v>
      </c>
      <c r="I38" s="8">
        <v>28</v>
      </c>
      <c r="J38" s="8">
        <v>15</v>
      </c>
      <c r="K38" s="8">
        <f t="shared" si="1"/>
        <v>77.25</v>
      </c>
      <c r="L38" s="8"/>
    </row>
    <row r="39" spans="1:12" ht="20.100000000000001" customHeight="1" x14ac:dyDescent="0.25">
      <c r="A39" s="8">
        <v>38</v>
      </c>
      <c r="B39" s="8" t="s">
        <v>393</v>
      </c>
      <c r="C39" s="8" t="s">
        <v>20</v>
      </c>
      <c r="D39" s="8" t="s">
        <v>261</v>
      </c>
      <c r="E39" s="8"/>
      <c r="F39" s="8" t="s">
        <v>29</v>
      </c>
      <c r="G39" s="8">
        <v>13.75</v>
      </c>
      <c r="H39" s="8">
        <v>21.25</v>
      </c>
      <c r="I39" s="8">
        <v>28</v>
      </c>
      <c r="J39" s="8">
        <v>14</v>
      </c>
      <c r="K39" s="8">
        <f t="shared" si="1"/>
        <v>77</v>
      </c>
      <c r="L39" s="8"/>
    </row>
    <row r="40" spans="1:12" ht="20.100000000000001" customHeight="1" x14ac:dyDescent="0.25">
      <c r="A40" s="8">
        <v>39</v>
      </c>
      <c r="B40" s="8" t="s">
        <v>454</v>
      </c>
      <c r="C40" s="8" t="s">
        <v>20</v>
      </c>
      <c r="D40" s="8" t="s">
        <v>319</v>
      </c>
      <c r="E40" s="8"/>
      <c r="F40" s="8" t="s">
        <v>29</v>
      </c>
      <c r="G40" s="8">
        <v>14</v>
      </c>
      <c r="H40" s="8">
        <v>21.75</v>
      </c>
      <c r="I40" s="8">
        <v>26</v>
      </c>
      <c r="J40" s="8">
        <v>15</v>
      </c>
      <c r="K40" s="8">
        <f t="shared" si="1"/>
        <v>76.75</v>
      </c>
      <c r="L40" s="8"/>
    </row>
    <row r="41" spans="1:12" ht="20.100000000000001" customHeight="1" x14ac:dyDescent="0.25">
      <c r="A41" s="8">
        <v>40</v>
      </c>
      <c r="B41" s="8" t="s">
        <v>500</v>
      </c>
      <c r="C41" s="8" t="s">
        <v>20</v>
      </c>
      <c r="D41" s="8" t="s">
        <v>294</v>
      </c>
      <c r="E41" s="8"/>
      <c r="F41" s="8" t="s">
        <v>29</v>
      </c>
      <c r="G41" s="8">
        <v>14</v>
      </c>
      <c r="H41" s="8">
        <v>21</v>
      </c>
      <c r="I41" s="8">
        <v>26</v>
      </c>
      <c r="J41" s="8">
        <v>15</v>
      </c>
      <c r="K41" s="8">
        <f t="shared" si="1"/>
        <v>76</v>
      </c>
      <c r="L41" s="8"/>
    </row>
    <row r="42" spans="1:12" ht="20.100000000000001" customHeight="1" x14ac:dyDescent="0.25">
      <c r="A42" s="8">
        <v>41</v>
      </c>
      <c r="B42" s="8" t="s">
        <v>372</v>
      </c>
      <c r="C42" s="8" t="s">
        <v>20</v>
      </c>
      <c r="D42" s="8" t="s">
        <v>250</v>
      </c>
      <c r="E42" s="8"/>
      <c r="F42" s="8" t="s">
        <v>29</v>
      </c>
      <c r="G42" s="8">
        <v>13.75</v>
      </c>
      <c r="H42" s="8">
        <v>20</v>
      </c>
      <c r="I42" s="8">
        <v>27</v>
      </c>
      <c r="J42" s="8">
        <v>15</v>
      </c>
      <c r="K42" s="8">
        <f t="shared" si="1"/>
        <v>75.75</v>
      </c>
      <c r="L42" s="8"/>
    </row>
    <row r="43" spans="1:12" ht="20.100000000000001" customHeight="1" x14ac:dyDescent="0.25">
      <c r="A43" s="8">
        <v>42</v>
      </c>
      <c r="B43" s="8" t="s">
        <v>403</v>
      </c>
      <c r="C43" s="8" t="s">
        <v>20</v>
      </c>
      <c r="D43" s="8" t="s">
        <v>340</v>
      </c>
      <c r="E43" s="8"/>
      <c r="F43" s="8" t="s">
        <v>29</v>
      </c>
      <c r="G43" s="8">
        <v>13.75</v>
      </c>
      <c r="H43" s="8">
        <v>21</v>
      </c>
      <c r="I43" s="8">
        <v>26</v>
      </c>
      <c r="J43" s="8">
        <v>14</v>
      </c>
      <c r="K43" s="8">
        <f t="shared" si="1"/>
        <v>74.75</v>
      </c>
      <c r="L43" s="8"/>
    </row>
    <row r="44" spans="1:12" ht="20.100000000000001" customHeight="1" x14ac:dyDescent="0.25">
      <c r="A44" s="8">
        <v>43</v>
      </c>
      <c r="B44" s="8" t="s">
        <v>360</v>
      </c>
      <c r="C44" s="8" t="s">
        <v>20</v>
      </c>
      <c r="D44" s="8" t="s">
        <v>246</v>
      </c>
      <c r="E44" s="8"/>
      <c r="F44" s="8" t="s">
        <v>29</v>
      </c>
      <c r="G44" s="8">
        <v>13.75</v>
      </c>
      <c r="H44" s="8">
        <v>20.5</v>
      </c>
      <c r="I44" s="8">
        <v>26</v>
      </c>
      <c r="J44" s="8">
        <v>14</v>
      </c>
      <c r="K44" s="8">
        <f t="shared" si="1"/>
        <v>74.25</v>
      </c>
      <c r="L44" s="8"/>
    </row>
    <row r="45" spans="1:12" ht="20.100000000000001" customHeight="1" x14ac:dyDescent="0.25">
      <c r="A45" s="8">
        <v>44</v>
      </c>
      <c r="B45" s="8" t="s">
        <v>368</v>
      </c>
      <c r="C45" s="8" t="s">
        <v>20</v>
      </c>
      <c r="D45" s="8" t="s">
        <v>45</v>
      </c>
      <c r="E45" s="8"/>
      <c r="F45" s="8" t="s">
        <v>29</v>
      </c>
      <c r="G45" s="8">
        <v>13.25</v>
      </c>
      <c r="H45" s="8">
        <v>20.75</v>
      </c>
      <c r="I45" s="8">
        <v>25</v>
      </c>
      <c r="J45" s="8">
        <v>15</v>
      </c>
      <c r="K45" s="8">
        <f t="shared" si="1"/>
        <v>74</v>
      </c>
      <c r="L45" s="8"/>
    </row>
    <row r="46" spans="1:12" ht="20.100000000000001" customHeight="1" x14ac:dyDescent="0.25">
      <c r="A46" s="8">
        <v>45</v>
      </c>
      <c r="B46" s="8" t="s">
        <v>503</v>
      </c>
      <c r="C46" s="8" t="s">
        <v>20</v>
      </c>
      <c r="D46" s="8" t="s">
        <v>243</v>
      </c>
      <c r="E46" s="8"/>
      <c r="F46" s="8" t="s">
        <v>29</v>
      </c>
      <c r="G46" s="8">
        <v>13.25</v>
      </c>
      <c r="H46" s="8">
        <v>20.75</v>
      </c>
      <c r="I46" s="8">
        <v>25</v>
      </c>
      <c r="J46" s="8">
        <v>15</v>
      </c>
      <c r="K46" s="8">
        <f t="shared" si="1"/>
        <v>74</v>
      </c>
      <c r="L46" s="8"/>
    </row>
    <row r="47" spans="1:12" ht="20.100000000000001" customHeight="1" x14ac:dyDescent="0.25">
      <c r="A47" s="8">
        <v>46</v>
      </c>
      <c r="B47" s="8" t="s">
        <v>434</v>
      </c>
      <c r="C47" s="8" t="s">
        <v>20</v>
      </c>
      <c r="D47" s="8" t="s">
        <v>300</v>
      </c>
      <c r="E47" s="8"/>
      <c r="F47" s="8" t="s">
        <v>29</v>
      </c>
      <c r="G47" s="8">
        <v>12.75</v>
      </c>
      <c r="H47" s="8">
        <v>20.75</v>
      </c>
      <c r="I47" s="8">
        <v>25</v>
      </c>
      <c r="J47" s="8">
        <v>15</v>
      </c>
      <c r="K47" s="8">
        <f t="shared" si="1"/>
        <v>73.5</v>
      </c>
      <c r="L47" s="8"/>
    </row>
    <row r="48" spans="1:12" ht="20.100000000000001" customHeight="1" x14ac:dyDescent="0.25">
      <c r="A48" s="8">
        <v>47</v>
      </c>
      <c r="B48" s="8" t="s">
        <v>386</v>
      </c>
      <c r="C48" s="8" t="s">
        <v>20</v>
      </c>
      <c r="D48" s="8" t="s">
        <v>387</v>
      </c>
      <c r="E48" s="8"/>
      <c r="F48" s="8" t="s">
        <v>29</v>
      </c>
      <c r="G48" s="8">
        <v>13</v>
      </c>
      <c r="H48" s="8">
        <v>21</v>
      </c>
      <c r="I48" s="8">
        <v>25</v>
      </c>
      <c r="J48" s="8">
        <v>14</v>
      </c>
      <c r="K48" s="8">
        <f t="shared" si="1"/>
        <v>73</v>
      </c>
      <c r="L48" s="8"/>
    </row>
    <row r="49" spans="1:12" ht="20.100000000000001" customHeight="1" x14ac:dyDescent="0.25">
      <c r="A49" s="8">
        <v>48</v>
      </c>
      <c r="B49" s="8" t="s">
        <v>389</v>
      </c>
      <c r="C49" s="8" t="s">
        <v>20</v>
      </c>
      <c r="D49" s="8" t="s">
        <v>388</v>
      </c>
      <c r="E49" s="8"/>
      <c r="F49" s="8" t="s">
        <v>29</v>
      </c>
      <c r="G49" s="8">
        <v>13.8</v>
      </c>
      <c r="H49" s="8">
        <v>20</v>
      </c>
      <c r="I49" s="8">
        <v>25</v>
      </c>
      <c r="J49" s="8">
        <v>13</v>
      </c>
      <c r="K49" s="8">
        <f t="shared" si="1"/>
        <v>71.8</v>
      </c>
      <c r="L49" s="8"/>
    </row>
    <row r="50" spans="1:12" ht="20.100000000000001" customHeight="1" x14ac:dyDescent="0.25">
      <c r="A50" s="8">
        <v>49</v>
      </c>
      <c r="B50" s="8" t="s">
        <v>453</v>
      </c>
      <c r="C50" s="8" t="s">
        <v>20</v>
      </c>
      <c r="D50" s="8" t="s">
        <v>46</v>
      </c>
      <c r="E50" s="8"/>
      <c r="F50" s="8" t="s">
        <v>29</v>
      </c>
      <c r="G50" s="8">
        <v>12</v>
      </c>
      <c r="H50" s="8">
        <v>21.25</v>
      </c>
      <c r="I50" s="8">
        <v>25</v>
      </c>
      <c r="J50" s="8">
        <v>13</v>
      </c>
      <c r="K50" s="8">
        <f t="shared" si="1"/>
        <v>71.25</v>
      </c>
      <c r="L50" s="8"/>
    </row>
    <row r="51" spans="1:12" ht="20.100000000000001" customHeight="1" x14ac:dyDescent="0.25">
      <c r="A51" s="8">
        <v>50</v>
      </c>
      <c r="B51" s="8" t="s">
        <v>438</v>
      </c>
      <c r="C51" s="8" t="s">
        <v>20</v>
      </c>
      <c r="D51" s="8" t="s">
        <v>441</v>
      </c>
      <c r="E51" s="8"/>
      <c r="F51" s="8" t="s">
        <v>29</v>
      </c>
      <c r="G51" s="8">
        <v>13.25</v>
      </c>
      <c r="H51" s="8">
        <v>21</v>
      </c>
      <c r="I51" s="8">
        <v>23</v>
      </c>
      <c r="J51" s="8">
        <v>14</v>
      </c>
      <c r="K51" s="8">
        <f t="shared" si="1"/>
        <v>71.25</v>
      </c>
      <c r="L51" s="8"/>
    </row>
    <row r="52" spans="1:12" ht="20.100000000000001" customHeight="1" x14ac:dyDescent="0.25">
      <c r="A52" s="8">
        <v>51</v>
      </c>
      <c r="B52" s="8" t="s">
        <v>410</v>
      </c>
      <c r="C52" s="8" t="s">
        <v>20</v>
      </c>
      <c r="D52" s="8" t="s">
        <v>286</v>
      </c>
      <c r="E52" s="8"/>
      <c r="F52" s="8" t="s">
        <v>29</v>
      </c>
      <c r="G52" s="8">
        <v>13.5</v>
      </c>
      <c r="H52" s="8">
        <v>20.5</v>
      </c>
      <c r="I52" s="8">
        <v>22</v>
      </c>
      <c r="J52" s="8">
        <v>13</v>
      </c>
      <c r="K52" s="8">
        <f t="shared" si="1"/>
        <v>69</v>
      </c>
      <c r="L52" s="8"/>
    </row>
    <row r="53" spans="1:12" ht="20.100000000000001" customHeight="1" x14ac:dyDescent="0.25">
      <c r="A53" s="8">
        <v>52</v>
      </c>
      <c r="B53" s="8" t="s">
        <v>374</v>
      </c>
      <c r="C53" s="8" t="s">
        <v>20</v>
      </c>
      <c r="D53" s="8" t="s">
        <v>256</v>
      </c>
      <c r="E53" s="8"/>
      <c r="F53" s="8" t="s">
        <v>29</v>
      </c>
      <c r="G53" s="8">
        <v>13.25</v>
      </c>
      <c r="H53" s="8">
        <v>20.5</v>
      </c>
      <c r="I53" s="8">
        <v>23</v>
      </c>
      <c r="J53" s="8">
        <v>12</v>
      </c>
      <c r="K53" s="8">
        <f t="shared" si="1"/>
        <v>68.75</v>
      </c>
      <c r="L53" s="8"/>
    </row>
    <row r="54" spans="1:12" ht="20.100000000000001" customHeight="1" x14ac:dyDescent="0.25">
      <c r="A54" s="8">
        <v>53</v>
      </c>
      <c r="B54" s="9" t="s">
        <v>156</v>
      </c>
      <c r="C54" s="9" t="s">
        <v>20</v>
      </c>
      <c r="D54" s="9" t="s">
        <v>330</v>
      </c>
      <c r="E54" s="9" t="s">
        <v>19</v>
      </c>
      <c r="F54" s="9" t="s">
        <v>29</v>
      </c>
      <c r="G54" s="9"/>
      <c r="H54" s="9"/>
      <c r="I54" s="9"/>
      <c r="J54" s="9"/>
      <c r="K54" s="9">
        <f t="shared" si="1"/>
        <v>0</v>
      </c>
      <c r="L54" s="9" t="s">
        <v>464</v>
      </c>
    </row>
    <row r="55" spans="1:12" ht="20.100000000000001" customHeight="1" x14ac:dyDescent="0.25">
      <c r="A55" s="8">
        <v>54</v>
      </c>
      <c r="B55" s="9" t="s">
        <v>157</v>
      </c>
      <c r="C55" s="9" t="s">
        <v>20</v>
      </c>
      <c r="D55" s="9" t="s">
        <v>330</v>
      </c>
      <c r="E55" s="9" t="s">
        <v>23</v>
      </c>
      <c r="F55" s="9" t="s">
        <v>29</v>
      </c>
      <c r="G55" s="9"/>
      <c r="H55" s="9"/>
      <c r="I55" s="9"/>
      <c r="J55" s="9"/>
      <c r="K55" s="9">
        <f t="shared" si="1"/>
        <v>0</v>
      </c>
      <c r="L55" s="9" t="s">
        <v>464</v>
      </c>
    </row>
    <row r="56" spans="1:12" ht="20.100000000000001" customHeight="1" x14ac:dyDescent="0.25">
      <c r="A56" s="6">
        <v>55</v>
      </c>
      <c r="B56" s="6" t="s">
        <v>432</v>
      </c>
      <c r="C56" s="6" t="s">
        <v>18</v>
      </c>
      <c r="D56" s="6" t="s">
        <v>320</v>
      </c>
      <c r="E56" s="6"/>
      <c r="F56" s="6" t="s">
        <v>29</v>
      </c>
      <c r="G56" s="6">
        <v>16.75</v>
      </c>
      <c r="H56" s="6">
        <v>25</v>
      </c>
      <c r="I56" s="6">
        <v>29</v>
      </c>
      <c r="J56" s="6">
        <v>15</v>
      </c>
      <c r="K56" s="6">
        <f t="shared" si="1"/>
        <v>85.75</v>
      </c>
      <c r="L56" s="6" t="s">
        <v>502</v>
      </c>
    </row>
    <row r="57" spans="1:12" ht="20.100000000000001" customHeight="1" x14ac:dyDescent="0.25">
      <c r="A57" s="6">
        <v>56</v>
      </c>
      <c r="B57" s="6" t="s">
        <v>367</v>
      </c>
      <c r="C57" s="6" t="s">
        <v>18</v>
      </c>
      <c r="D57" s="6" t="s">
        <v>297</v>
      </c>
      <c r="E57" s="6"/>
      <c r="F57" s="6" t="s">
        <v>29</v>
      </c>
      <c r="G57" s="6">
        <v>15</v>
      </c>
      <c r="H57" s="6">
        <v>23.75</v>
      </c>
      <c r="I57" s="6">
        <v>32</v>
      </c>
      <c r="J57" s="6">
        <v>15</v>
      </c>
      <c r="K57" s="6">
        <f t="shared" si="1"/>
        <v>85.75</v>
      </c>
      <c r="L57" s="6" t="s">
        <v>502</v>
      </c>
    </row>
    <row r="58" spans="1:12" ht="20.100000000000001" customHeight="1" x14ac:dyDescent="0.25">
      <c r="A58" s="6">
        <v>57</v>
      </c>
      <c r="B58" s="6" t="s">
        <v>394</v>
      </c>
      <c r="C58" s="6" t="s">
        <v>18</v>
      </c>
      <c r="D58" s="6" t="s">
        <v>263</v>
      </c>
      <c r="E58" s="6"/>
      <c r="F58" s="6" t="s">
        <v>29</v>
      </c>
      <c r="G58" s="6">
        <v>16.25</v>
      </c>
      <c r="H58" s="6">
        <v>23.75</v>
      </c>
      <c r="I58" s="6">
        <v>30</v>
      </c>
      <c r="J58" s="6">
        <v>15</v>
      </c>
      <c r="K58" s="6">
        <f t="shared" si="1"/>
        <v>85</v>
      </c>
      <c r="L58" s="6" t="s">
        <v>502</v>
      </c>
    </row>
    <row r="59" spans="1:12" ht="20.100000000000001" customHeight="1" x14ac:dyDescent="0.25">
      <c r="A59" s="6">
        <v>58</v>
      </c>
      <c r="B59" s="6" t="s">
        <v>427</v>
      </c>
      <c r="C59" s="6" t="s">
        <v>18</v>
      </c>
      <c r="D59" s="6" t="s">
        <v>429</v>
      </c>
      <c r="E59" s="6"/>
      <c r="F59" s="6" t="s">
        <v>29</v>
      </c>
      <c r="G59" s="6">
        <v>15.75</v>
      </c>
      <c r="H59" s="6">
        <v>24</v>
      </c>
      <c r="I59" s="6">
        <v>30</v>
      </c>
      <c r="J59" s="6">
        <v>15</v>
      </c>
      <c r="K59" s="6">
        <f t="shared" si="1"/>
        <v>84.75</v>
      </c>
      <c r="L59" s="6" t="s">
        <v>502</v>
      </c>
    </row>
    <row r="60" spans="1:12" ht="20.100000000000001" customHeight="1" x14ac:dyDescent="0.25">
      <c r="A60" s="6">
        <v>59</v>
      </c>
      <c r="B60" s="6" t="s">
        <v>413</v>
      </c>
      <c r="C60" s="6" t="s">
        <v>18</v>
      </c>
      <c r="D60" s="6" t="s">
        <v>421</v>
      </c>
      <c r="E60" s="6"/>
      <c r="F60" s="6" t="s">
        <v>29</v>
      </c>
      <c r="G60" s="6">
        <v>15.35</v>
      </c>
      <c r="H60" s="6">
        <v>22.75</v>
      </c>
      <c r="I60" s="6">
        <v>31</v>
      </c>
      <c r="J60" s="6">
        <v>15</v>
      </c>
      <c r="K60" s="6">
        <f t="shared" si="1"/>
        <v>84.1</v>
      </c>
      <c r="L60" s="6" t="s">
        <v>502</v>
      </c>
    </row>
    <row r="61" spans="1:12" ht="20.100000000000001" customHeight="1" x14ac:dyDescent="0.25">
      <c r="A61" s="6">
        <v>60</v>
      </c>
      <c r="B61" s="6" t="s">
        <v>439</v>
      </c>
      <c r="C61" s="6" t="s">
        <v>18</v>
      </c>
      <c r="D61" s="6" t="s">
        <v>441</v>
      </c>
      <c r="E61" s="6"/>
      <c r="F61" s="6" t="s">
        <v>29</v>
      </c>
      <c r="G61" s="6">
        <v>14.8</v>
      </c>
      <c r="H61" s="6">
        <v>24</v>
      </c>
      <c r="I61" s="6">
        <v>30</v>
      </c>
      <c r="J61" s="6">
        <v>15</v>
      </c>
      <c r="K61" s="6">
        <f t="shared" si="1"/>
        <v>83.8</v>
      </c>
      <c r="L61" s="6" t="s">
        <v>502</v>
      </c>
    </row>
    <row r="62" spans="1:12" ht="20.100000000000001" customHeight="1" x14ac:dyDescent="0.25">
      <c r="A62" s="6">
        <v>61</v>
      </c>
      <c r="B62" s="6" t="s">
        <v>437</v>
      </c>
      <c r="C62" s="6" t="s">
        <v>18</v>
      </c>
      <c r="D62" s="6" t="s">
        <v>324</v>
      </c>
      <c r="E62" s="6"/>
      <c r="F62" s="6" t="s">
        <v>29</v>
      </c>
      <c r="G62" s="6">
        <v>15.5</v>
      </c>
      <c r="H62" s="6">
        <v>24</v>
      </c>
      <c r="I62" s="6">
        <v>29</v>
      </c>
      <c r="J62" s="6">
        <v>15</v>
      </c>
      <c r="K62" s="6">
        <f t="shared" si="1"/>
        <v>83.5</v>
      </c>
      <c r="L62" s="6" t="s">
        <v>502</v>
      </c>
    </row>
    <row r="63" spans="1:12" ht="20.100000000000001" customHeight="1" x14ac:dyDescent="0.25">
      <c r="A63" s="6">
        <v>62</v>
      </c>
      <c r="B63" s="6" t="s">
        <v>390</v>
      </c>
      <c r="C63" s="6" t="s">
        <v>18</v>
      </c>
      <c r="D63" s="6" t="s">
        <v>388</v>
      </c>
      <c r="E63" s="6"/>
      <c r="F63" s="6" t="s">
        <v>29</v>
      </c>
      <c r="G63" s="6">
        <v>15</v>
      </c>
      <c r="H63" s="6">
        <v>23</v>
      </c>
      <c r="I63" s="6">
        <v>30</v>
      </c>
      <c r="J63" s="6">
        <v>15</v>
      </c>
      <c r="K63" s="6">
        <f t="shared" si="1"/>
        <v>83</v>
      </c>
      <c r="L63" s="6" t="s">
        <v>502</v>
      </c>
    </row>
    <row r="64" spans="1:12" ht="20.100000000000001" customHeight="1" x14ac:dyDescent="0.25">
      <c r="A64" s="6">
        <v>63</v>
      </c>
      <c r="B64" s="6" t="s">
        <v>363</v>
      </c>
      <c r="C64" s="6" t="s">
        <v>18</v>
      </c>
      <c r="D64" s="6" t="s">
        <v>268</v>
      </c>
      <c r="E64" s="6"/>
      <c r="F64" s="6" t="s">
        <v>29</v>
      </c>
      <c r="G64" s="6">
        <v>14.75</v>
      </c>
      <c r="H64" s="6">
        <v>23</v>
      </c>
      <c r="I64" s="6">
        <v>29</v>
      </c>
      <c r="J64" s="6">
        <v>15</v>
      </c>
      <c r="K64" s="6">
        <f t="shared" si="1"/>
        <v>81.75</v>
      </c>
      <c r="L64" s="6" t="s">
        <v>502</v>
      </c>
    </row>
    <row r="65" spans="1:12" ht="20.100000000000001" customHeight="1" x14ac:dyDescent="0.25">
      <c r="A65" s="6">
        <v>64</v>
      </c>
      <c r="B65" s="6" t="s">
        <v>425</v>
      </c>
      <c r="C65" s="6" t="s">
        <v>18</v>
      </c>
      <c r="D65" s="6" t="s">
        <v>348</v>
      </c>
      <c r="E65" s="6"/>
      <c r="F65" s="6" t="s">
        <v>29</v>
      </c>
      <c r="G65" s="6">
        <v>15.4</v>
      </c>
      <c r="H65" s="6">
        <v>23</v>
      </c>
      <c r="I65" s="6">
        <v>28</v>
      </c>
      <c r="J65" s="6">
        <v>15</v>
      </c>
      <c r="K65" s="6">
        <f t="shared" si="1"/>
        <v>81.400000000000006</v>
      </c>
      <c r="L65" s="6" t="s">
        <v>502</v>
      </c>
    </row>
    <row r="66" spans="1:12" ht="20.100000000000001" customHeight="1" x14ac:dyDescent="0.25">
      <c r="A66" s="6">
        <v>65</v>
      </c>
      <c r="B66" s="6" t="s">
        <v>411</v>
      </c>
      <c r="C66" s="6" t="s">
        <v>18</v>
      </c>
      <c r="D66" s="6" t="s">
        <v>286</v>
      </c>
      <c r="E66" s="6"/>
      <c r="F66" s="6" t="s">
        <v>29</v>
      </c>
      <c r="G66" s="6">
        <v>15.5</v>
      </c>
      <c r="H66" s="6">
        <v>23.25</v>
      </c>
      <c r="I66" s="6">
        <v>27</v>
      </c>
      <c r="J66" s="6">
        <v>15</v>
      </c>
      <c r="K66" s="6">
        <f t="shared" ref="K66:K97" si="2">SUM(G66:J66)</f>
        <v>80.75</v>
      </c>
      <c r="L66" s="6" t="s">
        <v>502</v>
      </c>
    </row>
    <row r="67" spans="1:12" ht="20.100000000000001" customHeight="1" x14ac:dyDescent="0.25">
      <c r="A67" s="6">
        <v>66</v>
      </c>
      <c r="B67" s="6" t="s">
        <v>396</v>
      </c>
      <c r="C67" s="6" t="s">
        <v>18</v>
      </c>
      <c r="D67" s="6" t="s">
        <v>26</v>
      </c>
      <c r="E67" s="6"/>
      <c r="F67" s="6" t="s">
        <v>29</v>
      </c>
      <c r="G67" s="6">
        <v>15.25</v>
      </c>
      <c r="H67" s="6">
        <v>23</v>
      </c>
      <c r="I67" s="6">
        <v>27</v>
      </c>
      <c r="J67" s="6">
        <v>15</v>
      </c>
      <c r="K67" s="6">
        <f t="shared" si="2"/>
        <v>80.25</v>
      </c>
      <c r="L67" s="6" t="s">
        <v>502</v>
      </c>
    </row>
    <row r="68" spans="1:12" ht="20.100000000000001" customHeight="1" x14ac:dyDescent="0.25">
      <c r="A68" s="6">
        <v>67</v>
      </c>
      <c r="B68" s="6" t="s">
        <v>451</v>
      </c>
      <c r="C68" s="6" t="s">
        <v>18</v>
      </c>
      <c r="D68" s="6" t="s">
        <v>358</v>
      </c>
      <c r="E68" s="6"/>
      <c r="F68" s="6" t="s">
        <v>29</v>
      </c>
      <c r="G68" s="6">
        <v>14.7</v>
      </c>
      <c r="H68" s="6">
        <v>23</v>
      </c>
      <c r="I68" s="6">
        <v>27.5</v>
      </c>
      <c r="J68" s="6">
        <v>15</v>
      </c>
      <c r="K68" s="6">
        <f t="shared" si="2"/>
        <v>80.2</v>
      </c>
      <c r="L68" s="6" t="s">
        <v>502</v>
      </c>
    </row>
    <row r="69" spans="1:12" ht="20.100000000000001" customHeight="1" x14ac:dyDescent="0.25">
      <c r="A69" s="6">
        <v>68</v>
      </c>
      <c r="B69" s="6" t="s">
        <v>392</v>
      </c>
      <c r="C69" s="6" t="s">
        <v>18</v>
      </c>
      <c r="D69" s="6" t="s">
        <v>322</v>
      </c>
      <c r="E69" s="6"/>
      <c r="F69" s="6" t="s">
        <v>29</v>
      </c>
      <c r="G69" s="6">
        <v>14.7</v>
      </c>
      <c r="H69" s="6">
        <v>21</v>
      </c>
      <c r="I69" s="6">
        <v>29.5</v>
      </c>
      <c r="J69" s="6">
        <v>15</v>
      </c>
      <c r="K69" s="6">
        <f t="shared" si="2"/>
        <v>80.2</v>
      </c>
      <c r="L69" s="6" t="s">
        <v>502</v>
      </c>
    </row>
    <row r="70" spans="1:12" ht="20.100000000000001" customHeight="1" x14ac:dyDescent="0.25">
      <c r="A70" s="6">
        <v>69</v>
      </c>
      <c r="B70" s="6" t="s">
        <v>359</v>
      </c>
      <c r="C70" s="6" t="s">
        <v>18</v>
      </c>
      <c r="D70" s="6" t="s">
        <v>321</v>
      </c>
      <c r="E70" s="6"/>
      <c r="F70" s="6" t="s">
        <v>29</v>
      </c>
      <c r="G70" s="6">
        <v>13.75</v>
      </c>
      <c r="H70" s="6">
        <v>22.5</v>
      </c>
      <c r="I70" s="6">
        <v>28.75</v>
      </c>
      <c r="J70" s="6">
        <v>15</v>
      </c>
      <c r="K70" s="6">
        <f t="shared" si="2"/>
        <v>80</v>
      </c>
      <c r="L70" s="6" t="s">
        <v>502</v>
      </c>
    </row>
    <row r="71" spans="1:12" ht="20.100000000000001" customHeight="1" x14ac:dyDescent="0.25">
      <c r="A71" s="6">
        <v>70</v>
      </c>
      <c r="B71" s="6" t="s">
        <v>470</v>
      </c>
      <c r="C71" s="6" t="s">
        <v>18</v>
      </c>
      <c r="D71" s="6" t="s">
        <v>329</v>
      </c>
      <c r="E71" s="6" t="s">
        <v>93</v>
      </c>
      <c r="F71" s="6" t="s">
        <v>29</v>
      </c>
      <c r="G71" s="6">
        <v>15</v>
      </c>
      <c r="H71" s="6">
        <v>22.25</v>
      </c>
      <c r="I71" s="6">
        <v>28.75</v>
      </c>
      <c r="J71" s="6">
        <v>14</v>
      </c>
      <c r="K71" s="6">
        <f t="shared" si="2"/>
        <v>80</v>
      </c>
      <c r="L71" s="6" t="s">
        <v>502</v>
      </c>
    </row>
    <row r="72" spans="1:12" ht="20.100000000000001" customHeight="1" x14ac:dyDescent="0.25">
      <c r="A72" s="6">
        <v>71</v>
      </c>
      <c r="B72" s="6" t="s">
        <v>365</v>
      </c>
      <c r="C72" s="6" t="s">
        <v>18</v>
      </c>
      <c r="D72" s="6" t="s">
        <v>296</v>
      </c>
      <c r="E72" s="6"/>
      <c r="F72" s="6" t="s">
        <v>29</v>
      </c>
      <c r="G72" s="6">
        <v>14.5</v>
      </c>
      <c r="H72" s="6">
        <v>23.25</v>
      </c>
      <c r="I72" s="6">
        <v>27.25</v>
      </c>
      <c r="J72" s="6">
        <v>15</v>
      </c>
      <c r="K72" s="6">
        <f t="shared" si="2"/>
        <v>80</v>
      </c>
      <c r="L72" s="6" t="s">
        <v>502</v>
      </c>
    </row>
    <row r="73" spans="1:12" ht="20.100000000000001" customHeight="1" x14ac:dyDescent="0.25">
      <c r="A73" s="6">
        <v>72</v>
      </c>
      <c r="B73" s="6" t="s">
        <v>445</v>
      </c>
      <c r="C73" s="6" t="s">
        <v>18</v>
      </c>
      <c r="D73" s="6" t="s">
        <v>42</v>
      </c>
      <c r="E73" s="6"/>
      <c r="F73" s="6" t="s">
        <v>29</v>
      </c>
      <c r="G73" s="6">
        <v>15</v>
      </c>
      <c r="H73" s="6">
        <v>23</v>
      </c>
      <c r="I73" s="6">
        <v>27</v>
      </c>
      <c r="J73" s="6">
        <v>15</v>
      </c>
      <c r="K73" s="6">
        <f t="shared" si="2"/>
        <v>80</v>
      </c>
      <c r="L73" s="6" t="s">
        <v>502</v>
      </c>
    </row>
    <row r="74" spans="1:12" ht="20.100000000000001" customHeight="1" x14ac:dyDescent="0.25">
      <c r="A74" s="6">
        <v>73</v>
      </c>
      <c r="B74" s="6" t="s">
        <v>384</v>
      </c>
      <c r="C74" s="6" t="s">
        <v>18</v>
      </c>
      <c r="D74" s="6" t="s">
        <v>25</v>
      </c>
      <c r="E74" s="6"/>
      <c r="F74" s="6" t="s">
        <v>29</v>
      </c>
      <c r="G74" s="6">
        <v>14</v>
      </c>
      <c r="H74" s="6">
        <v>22</v>
      </c>
      <c r="I74" s="6">
        <v>29</v>
      </c>
      <c r="J74" s="6">
        <v>15</v>
      </c>
      <c r="K74" s="6">
        <f t="shared" si="2"/>
        <v>80</v>
      </c>
      <c r="L74" s="6" t="s">
        <v>502</v>
      </c>
    </row>
    <row r="75" spans="1:12" ht="20.100000000000001" customHeight="1" x14ac:dyDescent="0.25">
      <c r="A75" s="6">
        <v>74</v>
      </c>
      <c r="B75" s="6" t="s">
        <v>467</v>
      </c>
      <c r="C75" s="6" t="s">
        <v>18</v>
      </c>
      <c r="D75" s="6" t="s">
        <v>32</v>
      </c>
      <c r="E75" s="6" t="s">
        <v>38</v>
      </c>
      <c r="F75" s="6" t="s">
        <v>29</v>
      </c>
      <c r="G75" s="6">
        <v>14</v>
      </c>
      <c r="H75" s="6">
        <v>21.5</v>
      </c>
      <c r="I75" s="6">
        <v>29.5</v>
      </c>
      <c r="J75" s="6">
        <v>15</v>
      </c>
      <c r="K75" s="6">
        <f t="shared" si="2"/>
        <v>80</v>
      </c>
      <c r="L75" s="6" t="s">
        <v>502</v>
      </c>
    </row>
    <row r="76" spans="1:12" ht="20.100000000000001" customHeight="1" x14ac:dyDescent="0.25">
      <c r="A76" s="6">
        <v>75</v>
      </c>
      <c r="B76" s="6" t="s">
        <v>369</v>
      </c>
      <c r="C76" s="6" t="s">
        <v>18</v>
      </c>
      <c r="D76" s="6" t="s">
        <v>45</v>
      </c>
      <c r="E76" s="6"/>
      <c r="F76" s="6" t="s">
        <v>29</v>
      </c>
      <c r="G76" s="6">
        <v>15</v>
      </c>
      <c r="H76" s="6">
        <v>23</v>
      </c>
      <c r="I76" s="6">
        <v>29</v>
      </c>
      <c r="J76" s="6">
        <v>13</v>
      </c>
      <c r="K76" s="6">
        <f t="shared" si="2"/>
        <v>80</v>
      </c>
      <c r="L76" s="6" t="s">
        <v>502</v>
      </c>
    </row>
    <row r="77" spans="1:12" ht="20.100000000000001" customHeight="1" x14ac:dyDescent="0.25">
      <c r="A77" s="6">
        <v>76</v>
      </c>
      <c r="B77" s="6" t="s">
        <v>420</v>
      </c>
      <c r="C77" s="6" t="s">
        <v>18</v>
      </c>
      <c r="D77" s="6" t="s">
        <v>278</v>
      </c>
      <c r="E77" s="6"/>
      <c r="F77" s="6" t="s">
        <v>29</v>
      </c>
      <c r="G77" s="6">
        <v>15</v>
      </c>
      <c r="H77" s="6">
        <v>21</v>
      </c>
      <c r="I77" s="6">
        <v>29</v>
      </c>
      <c r="J77" s="6">
        <v>15</v>
      </c>
      <c r="K77" s="6">
        <f t="shared" si="2"/>
        <v>80</v>
      </c>
      <c r="L77" s="6" t="s">
        <v>502</v>
      </c>
    </row>
    <row r="78" spans="1:12" ht="20.100000000000001" customHeight="1" x14ac:dyDescent="0.25">
      <c r="A78" s="6">
        <v>77</v>
      </c>
      <c r="B78" s="6" t="s">
        <v>373</v>
      </c>
      <c r="C78" s="6" t="s">
        <v>18</v>
      </c>
      <c r="D78" s="6" t="s">
        <v>118</v>
      </c>
      <c r="E78" s="6"/>
      <c r="F78" s="6" t="s">
        <v>29</v>
      </c>
      <c r="G78" s="6">
        <v>13.75</v>
      </c>
      <c r="H78" s="6">
        <v>21</v>
      </c>
      <c r="I78" s="6">
        <v>28</v>
      </c>
      <c r="J78" s="6">
        <v>15</v>
      </c>
      <c r="K78" s="6">
        <f t="shared" si="2"/>
        <v>77.75</v>
      </c>
      <c r="L78" s="6"/>
    </row>
    <row r="79" spans="1:12" ht="20.100000000000001" customHeight="1" x14ac:dyDescent="0.25">
      <c r="A79" s="6">
        <v>78</v>
      </c>
      <c r="B79" s="6" t="s">
        <v>455</v>
      </c>
      <c r="C79" s="6" t="s">
        <v>18</v>
      </c>
      <c r="D79" s="6" t="s">
        <v>319</v>
      </c>
      <c r="E79" s="6"/>
      <c r="F79" s="6" t="s">
        <v>29</v>
      </c>
      <c r="G79" s="6">
        <v>14</v>
      </c>
      <c r="H79" s="6">
        <v>22.5</v>
      </c>
      <c r="I79" s="6">
        <v>26</v>
      </c>
      <c r="J79" s="6">
        <v>15</v>
      </c>
      <c r="K79" s="6">
        <f t="shared" si="2"/>
        <v>77.5</v>
      </c>
      <c r="L79" s="6"/>
    </row>
    <row r="80" spans="1:12" ht="20.100000000000001" customHeight="1" x14ac:dyDescent="0.25">
      <c r="A80" s="6">
        <v>79</v>
      </c>
      <c r="B80" s="6" t="s">
        <v>377</v>
      </c>
      <c r="C80" s="6" t="s">
        <v>18</v>
      </c>
      <c r="D80" s="6" t="s">
        <v>379</v>
      </c>
      <c r="E80" s="6"/>
      <c r="F80" s="6" t="s">
        <v>29</v>
      </c>
      <c r="G80" s="6">
        <v>13.75</v>
      </c>
      <c r="H80" s="6">
        <v>21</v>
      </c>
      <c r="I80" s="6">
        <v>27</v>
      </c>
      <c r="J80" s="6">
        <v>15</v>
      </c>
      <c r="K80" s="6">
        <f t="shared" si="2"/>
        <v>76.75</v>
      </c>
      <c r="L80" s="6"/>
    </row>
    <row r="81" spans="1:12" ht="20.100000000000001" customHeight="1" x14ac:dyDescent="0.25">
      <c r="A81" s="6">
        <v>80</v>
      </c>
      <c r="B81" s="6" t="s">
        <v>399</v>
      </c>
      <c r="C81" s="6" t="s">
        <v>18</v>
      </c>
      <c r="D81" s="6" t="s">
        <v>335</v>
      </c>
      <c r="E81" s="6"/>
      <c r="F81" s="6" t="s">
        <v>29</v>
      </c>
      <c r="G81" s="6">
        <v>14.25</v>
      </c>
      <c r="H81" s="6">
        <v>22.5</v>
      </c>
      <c r="I81" s="6">
        <v>26</v>
      </c>
      <c r="J81" s="6">
        <v>14</v>
      </c>
      <c r="K81" s="6">
        <f t="shared" si="2"/>
        <v>76.75</v>
      </c>
      <c r="L81" s="6"/>
    </row>
    <row r="82" spans="1:12" ht="20.100000000000001" customHeight="1" x14ac:dyDescent="0.25">
      <c r="A82" s="6">
        <v>81</v>
      </c>
      <c r="B82" s="6" t="s">
        <v>409</v>
      </c>
      <c r="C82" s="6" t="s">
        <v>18</v>
      </c>
      <c r="D82" s="6" t="s">
        <v>282</v>
      </c>
      <c r="E82" s="6">
        <v>26</v>
      </c>
      <c r="F82" s="6" t="s">
        <v>29</v>
      </c>
      <c r="G82" s="6">
        <v>13.75</v>
      </c>
      <c r="H82" s="6">
        <v>22.5</v>
      </c>
      <c r="I82" s="6">
        <v>26</v>
      </c>
      <c r="J82" s="6">
        <v>14</v>
      </c>
      <c r="K82" s="6">
        <f t="shared" si="2"/>
        <v>76.25</v>
      </c>
      <c r="L82" s="6"/>
    </row>
    <row r="83" spans="1:12" ht="20.100000000000001" customHeight="1" x14ac:dyDescent="0.25">
      <c r="A83" s="6">
        <v>82</v>
      </c>
      <c r="B83" s="6" t="s">
        <v>414</v>
      </c>
      <c r="C83" s="6" t="s">
        <v>18</v>
      </c>
      <c r="D83" s="6" t="s">
        <v>48</v>
      </c>
      <c r="E83" s="6"/>
      <c r="F83" s="6" t="s">
        <v>29</v>
      </c>
      <c r="G83" s="6">
        <v>13.75</v>
      </c>
      <c r="H83" s="6">
        <v>22.25</v>
      </c>
      <c r="I83" s="6">
        <v>25</v>
      </c>
      <c r="J83" s="6">
        <v>15</v>
      </c>
      <c r="K83" s="6">
        <f t="shared" si="2"/>
        <v>76</v>
      </c>
      <c r="L83" s="6"/>
    </row>
    <row r="84" spans="1:12" ht="20.100000000000001" customHeight="1" x14ac:dyDescent="0.25">
      <c r="A84" s="6">
        <v>83</v>
      </c>
      <c r="B84" s="6" t="s">
        <v>158</v>
      </c>
      <c r="C84" s="6" t="s">
        <v>18</v>
      </c>
      <c r="D84" s="6" t="s">
        <v>28</v>
      </c>
      <c r="E84" s="6" t="s">
        <v>19</v>
      </c>
      <c r="F84" s="6" t="s">
        <v>29</v>
      </c>
      <c r="G84" s="6">
        <v>14.5</v>
      </c>
      <c r="H84" s="6">
        <v>21.25</v>
      </c>
      <c r="I84" s="6">
        <v>26</v>
      </c>
      <c r="J84" s="6">
        <v>14</v>
      </c>
      <c r="K84" s="6">
        <f t="shared" si="2"/>
        <v>75.75</v>
      </c>
      <c r="L84" s="6"/>
    </row>
    <row r="85" spans="1:12" ht="20.100000000000001" customHeight="1" x14ac:dyDescent="0.25">
      <c r="A85" s="6">
        <v>84</v>
      </c>
      <c r="B85" s="6" t="s">
        <v>161</v>
      </c>
      <c r="C85" s="6" t="s">
        <v>18</v>
      </c>
      <c r="D85" s="6" t="s">
        <v>469</v>
      </c>
      <c r="E85" s="6" t="s">
        <v>44</v>
      </c>
      <c r="F85" s="6" t="s">
        <v>29</v>
      </c>
      <c r="G85" s="6">
        <v>13.65</v>
      </c>
      <c r="H85" s="6">
        <v>20</v>
      </c>
      <c r="I85" s="6">
        <v>27</v>
      </c>
      <c r="J85" s="6">
        <v>15</v>
      </c>
      <c r="K85" s="6">
        <f t="shared" si="2"/>
        <v>75.650000000000006</v>
      </c>
      <c r="L85" s="6"/>
    </row>
    <row r="86" spans="1:12" ht="20.100000000000001" customHeight="1" x14ac:dyDescent="0.25">
      <c r="A86" s="6">
        <v>85</v>
      </c>
      <c r="B86" s="6" t="s">
        <v>426</v>
      </c>
      <c r="C86" s="6" t="s">
        <v>18</v>
      </c>
      <c r="D86" s="6" t="s">
        <v>428</v>
      </c>
      <c r="E86" s="6"/>
      <c r="F86" s="6" t="s">
        <v>29</v>
      </c>
      <c r="G86" s="6">
        <v>13.8</v>
      </c>
      <c r="H86" s="6">
        <v>22.25</v>
      </c>
      <c r="I86" s="6">
        <v>25</v>
      </c>
      <c r="J86" s="6">
        <v>14</v>
      </c>
      <c r="K86" s="6">
        <f t="shared" si="2"/>
        <v>75.05</v>
      </c>
      <c r="L86" s="6"/>
    </row>
    <row r="87" spans="1:12" ht="20.100000000000001" customHeight="1" x14ac:dyDescent="0.25">
      <c r="A87" s="6">
        <v>86</v>
      </c>
      <c r="B87" s="6" t="s">
        <v>416</v>
      </c>
      <c r="C87" s="6" t="s">
        <v>18</v>
      </c>
      <c r="D87" s="6" t="s">
        <v>230</v>
      </c>
      <c r="E87" s="6"/>
      <c r="F87" s="6" t="s">
        <v>29</v>
      </c>
      <c r="G87" s="6">
        <v>13.75</v>
      </c>
      <c r="H87" s="6">
        <v>19</v>
      </c>
      <c r="I87" s="6">
        <v>28</v>
      </c>
      <c r="J87" s="6">
        <v>14</v>
      </c>
      <c r="K87" s="6">
        <f t="shared" si="2"/>
        <v>74.75</v>
      </c>
      <c r="L87" s="6"/>
    </row>
    <row r="88" spans="1:12" ht="20.100000000000001" customHeight="1" x14ac:dyDescent="0.25">
      <c r="A88" s="6">
        <v>87</v>
      </c>
      <c r="B88" s="6" t="s">
        <v>402</v>
      </c>
      <c r="C88" s="6" t="s">
        <v>18</v>
      </c>
      <c r="D88" s="6" t="s">
        <v>51</v>
      </c>
      <c r="E88" s="6" t="s">
        <v>19</v>
      </c>
      <c r="F88" s="6" t="s">
        <v>29</v>
      </c>
      <c r="G88" s="6">
        <v>14</v>
      </c>
      <c r="H88" s="6">
        <v>20</v>
      </c>
      <c r="I88" s="6">
        <v>26</v>
      </c>
      <c r="J88" s="6">
        <v>14</v>
      </c>
      <c r="K88" s="6">
        <f t="shared" si="2"/>
        <v>74</v>
      </c>
      <c r="L88" s="6"/>
    </row>
    <row r="89" spans="1:12" ht="20.100000000000001" customHeight="1" x14ac:dyDescent="0.25">
      <c r="A89" s="6">
        <v>88</v>
      </c>
      <c r="B89" s="6" t="s">
        <v>376</v>
      </c>
      <c r="C89" s="6" t="s">
        <v>18</v>
      </c>
      <c r="D89" s="6" t="s">
        <v>256</v>
      </c>
      <c r="E89" s="6"/>
      <c r="F89" s="6" t="s">
        <v>29</v>
      </c>
      <c r="G89" s="6">
        <v>13.6</v>
      </c>
      <c r="H89" s="6">
        <v>19</v>
      </c>
      <c r="I89" s="6">
        <v>27</v>
      </c>
      <c r="J89" s="6">
        <v>14</v>
      </c>
      <c r="K89" s="6">
        <f t="shared" si="2"/>
        <v>73.599999999999994</v>
      </c>
      <c r="L89" s="6"/>
    </row>
    <row r="90" spans="1:12" ht="20.100000000000001" customHeight="1" x14ac:dyDescent="0.25">
      <c r="A90" s="6">
        <v>89</v>
      </c>
      <c r="B90" s="6" t="s">
        <v>164</v>
      </c>
      <c r="C90" s="6" t="s">
        <v>18</v>
      </c>
      <c r="D90" s="6" t="s">
        <v>371</v>
      </c>
      <c r="E90" s="6" t="s">
        <v>19</v>
      </c>
      <c r="F90" s="6" t="s">
        <v>29</v>
      </c>
      <c r="G90" s="6">
        <v>13.5</v>
      </c>
      <c r="H90" s="6">
        <v>21</v>
      </c>
      <c r="I90" s="6">
        <v>25</v>
      </c>
      <c r="J90" s="6">
        <v>13</v>
      </c>
      <c r="K90" s="6">
        <f t="shared" si="2"/>
        <v>72.5</v>
      </c>
      <c r="L90" s="6"/>
    </row>
    <row r="91" spans="1:12" ht="20.100000000000001" customHeight="1" x14ac:dyDescent="0.25">
      <c r="A91" s="6">
        <v>90</v>
      </c>
      <c r="B91" s="6" t="s">
        <v>165</v>
      </c>
      <c r="C91" s="6" t="s">
        <v>18</v>
      </c>
      <c r="D91" s="6" t="s">
        <v>408</v>
      </c>
      <c r="E91" s="6" t="s">
        <v>41</v>
      </c>
      <c r="F91" s="6" t="s">
        <v>29</v>
      </c>
      <c r="G91" s="6">
        <v>13.8</v>
      </c>
      <c r="H91" s="6">
        <v>19</v>
      </c>
      <c r="I91" s="6">
        <v>24</v>
      </c>
      <c r="J91" s="6">
        <v>15</v>
      </c>
      <c r="K91" s="6">
        <f t="shared" si="2"/>
        <v>71.8</v>
      </c>
      <c r="L91" s="6"/>
    </row>
    <row r="92" spans="1:12" ht="20.100000000000001" customHeight="1" x14ac:dyDescent="0.25">
      <c r="A92" s="6">
        <v>91</v>
      </c>
      <c r="B92" s="6" t="s">
        <v>162</v>
      </c>
      <c r="C92" s="6" t="s">
        <v>18</v>
      </c>
      <c r="D92" s="6" t="s">
        <v>31</v>
      </c>
      <c r="E92" s="6" t="s">
        <v>21</v>
      </c>
      <c r="F92" s="6" t="s">
        <v>29</v>
      </c>
      <c r="G92" s="6">
        <v>12.75</v>
      </c>
      <c r="H92" s="6">
        <v>21</v>
      </c>
      <c r="I92" s="6">
        <v>24</v>
      </c>
      <c r="J92" s="6">
        <v>14</v>
      </c>
      <c r="K92" s="6">
        <f t="shared" si="2"/>
        <v>71.75</v>
      </c>
      <c r="L92" s="6"/>
    </row>
    <row r="93" spans="1:12" ht="20.100000000000001" customHeight="1" x14ac:dyDescent="0.25">
      <c r="A93" s="6">
        <v>92</v>
      </c>
      <c r="B93" s="6" t="s">
        <v>163</v>
      </c>
      <c r="C93" s="6" t="s">
        <v>18</v>
      </c>
      <c r="D93" s="6" t="s">
        <v>400</v>
      </c>
      <c r="E93" s="6" t="s">
        <v>19</v>
      </c>
      <c r="F93" s="6" t="s">
        <v>29</v>
      </c>
      <c r="G93" s="6">
        <v>13.75</v>
      </c>
      <c r="H93" s="6">
        <v>22</v>
      </c>
      <c r="I93" s="6">
        <v>22</v>
      </c>
      <c r="J93" s="6">
        <v>14</v>
      </c>
      <c r="K93" s="6">
        <f t="shared" si="2"/>
        <v>71.75</v>
      </c>
      <c r="L93" s="6"/>
    </row>
    <row r="94" spans="1:12" ht="20.100000000000001" customHeight="1" x14ac:dyDescent="0.25">
      <c r="A94" s="6">
        <v>93</v>
      </c>
      <c r="B94" s="6" t="s">
        <v>448</v>
      </c>
      <c r="C94" s="6" t="s">
        <v>18</v>
      </c>
      <c r="D94" s="6" t="s">
        <v>326</v>
      </c>
      <c r="E94" s="6"/>
      <c r="F94" s="6" t="s">
        <v>29</v>
      </c>
      <c r="G94" s="6">
        <v>12.5</v>
      </c>
      <c r="H94" s="6">
        <v>21</v>
      </c>
      <c r="I94" s="6">
        <v>23</v>
      </c>
      <c r="J94" s="6">
        <v>15</v>
      </c>
      <c r="K94" s="6">
        <f t="shared" si="2"/>
        <v>71.5</v>
      </c>
      <c r="L94" s="6"/>
    </row>
    <row r="95" spans="1:12" ht="20.100000000000001" customHeight="1" x14ac:dyDescent="0.25">
      <c r="A95" s="6">
        <v>94</v>
      </c>
      <c r="B95" s="6" t="s">
        <v>405</v>
      </c>
      <c r="C95" s="6" t="s">
        <v>18</v>
      </c>
      <c r="D95" s="6" t="s">
        <v>301</v>
      </c>
      <c r="E95" s="6"/>
      <c r="F95" s="6" t="s">
        <v>29</v>
      </c>
      <c r="G95" s="6">
        <v>12</v>
      </c>
      <c r="H95" s="6">
        <v>20</v>
      </c>
      <c r="I95" s="6">
        <v>24</v>
      </c>
      <c r="J95" s="6">
        <v>15</v>
      </c>
      <c r="K95" s="6">
        <f t="shared" si="2"/>
        <v>71</v>
      </c>
      <c r="L95" s="6"/>
    </row>
    <row r="96" spans="1:12" ht="20.100000000000001" customHeight="1" x14ac:dyDescent="0.25">
      <c r="A96" s="6">
        <v>95</v>
      </c>
      <c r="B96" s="6" t="s">
        <v>466</v>
      </c>
      <c r="C96" s="6" t="s">
        <v>18</v>
      </c>
      <c r="D96" s="6" t="s">
        <v>250</v>
      </c>
      <c r="E96" s="6"/>
      <c r="F96" s="6" t="s">
        <v>29</v>
      </c>
      <c r="G96" s="6">
        <v>13.25</v>
      </c>
      <c r="H96" s="6">
        <v>19.5</v>
      </c>
      <c r="I96" s="6">
        <v>22</v>
      </c>
      <c r="J96" s="6">
        <v>12</v>
      </c>
      <c r="K96" s="6">
        <f t="shared" si="2"/>
        <v>66.75</v>
      </c>
      <c r="L96" s="6"/>
    </row>
    <row r="97" spans="1:12" ht="20.100000000000001" customHeight="1" x14ac:dyDescent="0.25">
      <c r="A97" s="6">
        <v>96</v>
      </c>
      <c r="B97" s="6" t="s">
        <v>435</v>
      </c>
      <c r="C97" s="6" t="s">
        <v>18</v>
      </c>
      <c r="D97" s="6" t="s">
        <v>300</v>
      </c>
      <c r="E97" s="6"/>
      <c r="F97" s="6" t="s">
        <v>29</v>
      </c>
      <c r="G97" s="6">
        <v>11</v>
      </c>
      <c r="H97" s="6">
        <v>19</v>
      </c>
      <c r="I97" s="6">
        <v>18</v>
      </c>
      <c r="J97" s="6">
        <v>15</v>
      </c>
      <c r="K97" s="6">
        <f t="shared" si="2"/>
        <v>63</v>
      </c>
      <c r="L97" s="6"/>
    </row>
    <row r="98" spans="1:12" ht="20.100000000000001" customHeight="1" x14ac:dyDescent="0.25">
      <c r="A98" s="6">
        <v>97</v>
      </c>
      <c r="B98" s="6" t="s">
        <v>381</v>
      </c>
      <c r="C98" s="6" t="s">
        <v>18</v>
      </c>
      <c r="D98" s="6" t="s">
        <v>328</v>
      </c>
      <c r="E98" s="6"/>
      <c r="F98" s="6" t="s">
        <v>29</v>
      </c>
      <c r="G98" s="6">
        <v>12</v>
      </c>
      <c r="H98" s="6">
        <v>18</v>
      </c>
      <c r="I98" s="6">
        <v>15</v>
      </c>
      <c r="J98" s="6">
        <v>10</v>
      </c>
      <c r="K98" s="6">
        <f t="shared" ref="K98:K101" si="3">SUM(G98:J98)</f>
        <v>55</v>
      </c>
      <c r="L98" s="6"/>
    </row>
    <row r="99" spans="1:12" ht="20.100000000000001" customHeight="1" x14ac:dyDescent="0.25">
      <c r="A99" s="6">
        <v>98</v>
      </c>
      <c r="B99" s="7" t="s">
        <v>501</v>
      </c>
      <c r="C99" s="7" t="s">
        <v>18</v>
      </c>
      <c r="D99" s="7" t="s">
        <v>243</v>
      </c>
      <c r="E99" s="7" t="s">
        <v>19</v>
      </c>
      <c r="F99" s="7" t="s">
        <v>29</v>
      </c>
      <c r="G99" s="7"/>
      <c r="H99" s="7"/>
      <c r="I99" s="7"/>
      <c r="J99" s="7"/>
      <c r="K99" s="7">
        <f t="shared" si="3"/>
        <v>0</v>
      </c>
      <c r="L99" s="7" t="s">
        <v>464</v>
      </c>
    </row>
    <row r="100" spans="1:12" ht="20.100000000000001" customHeight="1" x14ac:dyDescent="0.25">
      <c r="A100" s="6">
        <v>99</v>
      </c>
      <c r="B100" s="7" t="s">
        <v>422</v>
      </c>
      <c r="C100" s="7" t="s">
        <v>18</v>
      </c>
      <c r="D100" s="7" t="s">
        <v>323</v>
      </c>
      <c r="E100" s="7"/>
      <c r="F100" s="7" t="s">
        <v>29</v>
      </c>
      <c r="G100" s="7"/>
      <c r="H100" s="7"/>
      <c r="I100" s="7"/>
      <c r="J100" s="7"/>
      <c r="K100" s="7">
        <f t="shared" si="3"/>
        <v>0</v>
      </c>
      <c r="L100" s="7" t="s">
        <v>430</v>
      </c>
    </row>
    <row r="101" spans="1:12" ht="20.100000000000001" customHeight="1" x14ac:dyDescent="0.25">
      <c r="A101" s="6">
        <v>100</v>
      </c>
      <c r="B101" s="7" t="s">
        <v>442</v>
      </c>
      <c r="C101" s="7" t="s">
        <v>18</v>
      </c>
      <c r="D101" s="7" t="s">
        <v>449</v>
      </c>
      <c r="E101" s="7"/>
      <c r="F101" s="7" t="s">
        <v>29</v>
      </c>
      <c r="G101" s="7"/>
      <c r="H101" s="7"/>
      <c r="I101" s="7"/>
      <c r="J101" s="7"/>
      <c r="K101" s="7">
        <f t="shared" si="3"/>
        <v>0</v>
      </c>
      <c r="L101" s="7" t="s">
        <v>327</v>
      </c>
    </row>
  </sheetData>
  <sortState ref="A2:P101">
    <sortCondition ref="C1"/>
  </sortState>
  <conditionalFormatting sqref="B50">
    <cfRule type="duplicateValues" dxfId="10" priority="5"/>
    <cfRule type="duplicateValues" dxfId="9" priority="6"/>
    <cfRule type="duplicateValues" dxfId="8" priority="7"/>
    <cfRule type="duplicateValues" dxfId="7" priority="8"/>
  </conditionalFormatting>
  <conditionalFormatting sqref="B97">
    <cfRule type="duplicateValues" dxfId="6" priority="1"/>
    <cfRule type="duplicateValues" dxfId="5" priority="2"/>
    <cfRule type="duplicateValues" dxfId="4" priority="3"/>
    <cfRule type="duplicateValues" dxfId="3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55"/>
  <sheetViews>
    <sheetView rightToLeft="1" zoomScaleNormal="100" workbookViewId="0">
      <pane ySplit="2" topLeftCell="A124" activePane="bottomLeft" state="frozen"/>
      <selection activeCell="F1" sqref="F1"/>
      <selection pane="bottomLeft" activeCell="A147" sqref="A147:XFD147"/>
    </sheetView>
  </sheetViews>
  <sheetFormatPr defaultRowHeight="15" x14ac:dyDescent="0.25"/>
  <cols>
    <col min="1" max="1" width="5.28515625" style="1" bestFit="1" customWidth="1"/>
    <col min="2" max="2" width="20.7109375" style="1" bestFit="1" customWidth="1"/>
    <col min="3" max="3" width="14.140625" style="1" bestFit="1" customWidth="1"/>
    <col min="4" max="4" width="21.140625" style="1" bestFit="1" customWidth="1"/>
    <col min="5" max="5" width="13.85546875" style="1" bestFit="1" customWidth="1"/>
    <col min="6" max="6" width="10" style="1" bestFit="1" customWidth="1"/>
    <col min="7" max="11" width="12.140625" style="1" customWidth="1"/>
    <col min="12" max="12" width="39.28515625" style="1" bestFit="1" customWidth="1"/>
    <col min="13" max="16384" width="9.140625" style="1"/>
  </cols>
  <sheetData>
    <row r="1" spans="1:12" customFormat="1" ht="39" x14ac:dyDescent="0.25">
      <c r="A1" s="3" t="s">
        <v>0</v>
      </c>
      <c r="B1" s="2" t="s">
        <v>1</v>
      </c>
      <c r="C1" s="3" t="s">
        <v>9</v>
      </c>
      <c r="D1" s="2" t="s">
        <v>12</v>
      </c>
      <c r="E1" s="2" t="s">
        <v>2</v>
      </c>
      <c r="F1" s="2" t="s">
        <v>3</v>
      </c>
      <c r="G1" s="3" t="s">
        <v>8</v>
      </c>
      <c r="H1" s="3" t="s">
        <v>7</v>
      </c>
      <c r="I1" s="3" t="s">
        <v>6</v>
      </c>
      <c r="J1" s="3" t="s">
        <v>5</v>
      </c>
      <c r="K1" s="3" t="s">
        <v>4</v>
      </c>
      <c r="L1" s="3" t="s">
        <v>13</v>
      </c>
    </row>
    <row r="2" spans="1:12" ht="20.100000000000001" customHeight="1" x14ac:dyDescent="0.25">
      <c r="A2" s="4">
        <v>1</v>
      </c>
      <c r="B2" s="4" t="s">
        <v>273</v>
      </c>
      <c r="C2" s="4" t="s">
        <v>16</v>
      </c>
      <c r="D2" s="4" t="s">
        <v>274</v>
      </c>
      <c r="E2" s="4"/>
      <c r="F2" s="4" t="s">
        <v>35</v>
      </c>
      <c r="G2" s="12">
        <v>15</v>
      </c>
      <c r="H2" s="12">
        <v>30</v>
      </c>
      <c r="I2" s="12">
        <v>23.5</v>
      </c>
      <c r="J2" s="12">
        <v>16</v>
      </c>
      <c r="K2" s="12">
        <f t="shared" ref="K2:K33" si="0">SUM(G2:J2)</f>
        <v>84.5</v>
      </c>
      <c r="L2" s="12" t="s">
        <v>502</v>
      </c>
    </row>
    <row r="3" spans="1:12" ht="20.100000000000001" customHeight="1" x14ac:dyDescent="0.25">
      <c r="A3" s="4">
        <v>2</v>
      </c>
      <c r="B3" s="4" t="s">
        <v>172</v>
      </c>
      <c r="C3" s="4" t="s">
        <v>16</v>
      </c>
      <c r="D3" s="4" t="s">
        <v>428</v>
      </c>
      <c r="E3" s="4" t="s">
        <v>17</v>
      </c>
      <c r="F3" s="4" t="s">
        <v>35</v>
      </c>
      <c r="G3" s="12">
        <v>15</v>
      </c>
      <c r="H3" s="12">
        <v>30</v>
      </c>
      <c r="I3" s="12">
        <v>23.75</v>
      </c>
      <c r="J3" s="12">
        <v>12</v>
      </c>
      <c r="K3" s="12">
        <f t="shared" si="0"/>
        <v>80.75</v>
      </c>
      <c r="L3" s="12" t="s">
        <v>502</v>
      </c>
    </row>
    <row r="4" spans="1:12" ht="20.100000000000001" customHeight="1" x14ac:dyDescent="0.25">
      <c r="A4" s="4">
        <v>3</v>
      </c>
      <c r="B4" s="4" t="s">
        <v>252</v>
      </c>
      <c r="C4" s="4" t="s">
        <v>16</v>
      </c>
      <c r="D4" s="4" t="s">
        <v>250</v>
      </c>
      <c r="E4" s="4"/>
      <c r="F4" s="4" t="s">
        <v>35</v>
      </c>
      <c r="G4" s="12">
        <v>15</v>
      </c>
      <c r="H4" s="12">
        <v>28</v>
      </c>
      <c r="I4" s="12">
        <v>23</v>
      </c>
      <c r="J4" s="12">
        <v>14.5</v>
      </c>
      <c r="K4" s="12">
        <f t="shared" si="0"/>
        <v>80.5</v>
      </c>
      <c r="L4" s="12" t="s">
        <v>502</v>
      </c>
    </row>
    <row r="5" spans="1:12" ht="20.100000000000001" customHeight="1" x14ac:dyDescent="0.25">
      <c r="A5" s="4">
        <v>4</v>
      </c>
      <c r="B5" s="4" t="s">
        <v>245</v>
      </c>
      <c r="C5" s="4" t="s">
        <v>16</v>
      </c>
      <c r="D5" s="4" t="s">
        <v>246</v>
      </c>
      <c r="E5" s="4"/>
      <c r="F5" s="4" t="s">
        <v>35</v>
      </c>
      <c r="G5" s="12">
        <v>14</v>
      </c>
      <c r="H5" s="12">
        <v>30.75</v>
      </c>
      <c r="I5" s="12">
        <v>22</v>
      </c>
      <c r="J5" s="12">
        <v>13.25</v>
      </c>
      <c r="K5" s="12">
        <f t="shared" si="0"/>
        <v>80</v>
      </c>
      <c r="L5" s="12" t="s">
        <v>502</v>
      </c>
    </row>
    <row r="6" spans="1:12" ht="20.100000000000001" customHeight="1" x14ac:dyDescent="0.25">
      <c r="A6" s="4">
        <v>5</v>
      </c>
      <c r="B6" s="4" t="s">
        <v>234</v>
      </c>
      <c r="C6" s="4" t="s">
        <v>16</v>
      </c>
      <c r="D6" s="4" t="s">
        <v>42</v>
      </c>
      <c r="E6" s="4"/>
      <c r="F6" s="4" t="s">
        <v>35</v>
      </c>
      <c r="G6" s="12">
        <v>15</v>
      </c>
      <c r="H6" s="12">
        <v>28</v>
      </c>
      <c r="I6" s="12">
        <v>22</v>
      </c>
      <c r="J6" s="12">
        <v>15</v>
      </c>
      <c r="K6" s="12">
        <f t="shared" si="0"/>
        <v>80</v>
      </c>
      <c r="L6" s="12" t="s">
        <v>502</v>
      </c>
    </row>
    <row r="7" spans="1:12" ht="20.100000000000001" customHeight="1" x14ac:dyDescent="0.25">
      <c r="A7" s="4">
        <v>6</v>
      </c>
      <c r="B7" s="4" t="s">
        <v>192</v>
      </c>
      <c r="C7" s="4" t="s">
        <v>16</v>
      </c>
      <c r="D7" s="4" t="s">
        <v>421</v>
      </c>
      <c r="E7" s="4" t="s">
        <v>37</v>
      </c>
      <c r="F7" s="4" t="s">
        <v>35</v>
      </c>
      <c r="G7" s="12">
        <v>14.5</v>
      </c>
      <c r="H7" s="12">
        <v>29.5</v>
      </c>
      <c r="I7" s="12">
        <v>23</v>
      </c>
      <c r="J7" s="12">
        <v>13</v>
      </c>
      <c r="K7" s="12">
        <f t="shared" si="0"/>
        <v>80</v>
      </c>
      <c r="L7" s="12" t="s">
        <v>502</v>
      </c>
    </row>
    <row r="8" spans="1:12" ht="20.100000000000001" customHeight="1" x14ac:dyDescent="0.25">
      <c r="A8" s="4">
        <v>7</v>
      </c>
      <c r="B8" s="4" t="s">
        <v>232</v>
      </c>
      <c r="C8" s="4" t="s">
        <v>16</v>
      </c>
      <c r="D8" s="4" t="s">
        <v>230</v>
      </c>
      <c r="E8" s="4"/>
      <c r="F8" s="4" t="s">
        <v>35</v>
      </c>
      <c r="G8" s="12">
        <v>15</v>
      </c>
      <c r="H8" s="12">
        <v>27</v>
      </c>
      <c r="I8" s="12">
        <v>20.25</v>
      </c>
      <c r="J8" s="12">
        <v>13.75</v>
      </c>
      <c r="K8" s="12">
        <f t="shared" si="0"/>
        <v>76</v>
      </c>
      <c r="L8" s="12"/>
    </row>
    <row r="9" spans="1:12" ht="20.100000000000001" customHeight="1" x14ac:dyDescent="0.25">
      <c r="A9" s="4">
        <v>8</v>
      </c>
      <c r="B9" s="4" t="s">
        <v>178</v>
      </c>
      <c r="C9" s="4" t="s">
        <v>16</v>
      </c>
      <c r="D9" s="4" t="s">
        <v>477</v>
      </c>
      <c r="E9" s="4" t="s">
        <v>23</v>
      </c>
      <c r="F9" s="4" t="s">
        <v>35</v>
      </c>
      <c r="G9" s="12">
        <v>14</v>
      </c>
      <c r="H9" s="12">
        <v>27</v>
      </c>
      <c r="I9" s="12">
        <v>21</v>
      </c>
      <c r="J9" s="12">
        <v>13.75</v>
      </c>
      <c r="K9" s="12">
        <f t="shared" si="0"/>
        <v>75.75</v>
      </c>
      <c r="L9" s="12"/>
    </row>
    <row r="10" spans="1:12" ht="20.100000000000001" customHeight="1" x14ac:dyDescent="0.25">
      <c r="A10" s="4">
        <v>9</v>
      </c>
      <c r="B10" s="4" t="s">
        <v>258</v>
      </c>
      <c r="C10" s="4" t="s">
        <v>16</v>
      </c>
      <c r="D10" s="4" t="s">
        <v>256</v>
      </c>
      <c r="E10" s="4"/>
      <c r="F10" s="4" t="s">
        <v>35</v>
      </c>
      <c r="G10" s="12">
        <v>14</v>
      </c>
      <c r="H10" s="12">
        <v>28</v>
      </c>
      <c r="I10" s="12">
        <v>21.5</v>
      </c>
      <c r="J10" s="12">
        <v>12</v>
      </c>
      <c r="K10" s="12">
        <f t="shared" si="0"/>
        <v>75.5</v>
      </c>
      <c r="L10" s="12"/>
    </row>
    <row r="11" spans="1:12" ht="20.100000000000001" customHeight="1" x14ac:dyDescent="0.25">
      <c r="A11" s="4">
        <v>10</v>
      </c>
      <c r="B11" s="4" t="s">
        <v>264</v>
      </c>
      <c r="C11" s="4" t="s">
        <v>16</v>
      </c>
      <c r="D11" s="4" t="s">
        <v>263</v>
      </c>
      <c r="E11" s="4"/>
      <c r="F11" s="4" t="s">
        <v>35</v>
      </c>
      <c r="G11" s="12">
        <v>15</v>
      </c>
      <c r="H11" s="12">
        <v>26</v>
      </c>
      <c r="I11" s="12">
        <v>22</v>
      </c>
      <c r="J11" s="12">
        <v>12.5</v>
      </c>
      <c r="K11" s="12">
        <f t="shared" si="0"/>
        <v>75.5</v>
      </c>
      <c r="L11" s="12"/>
    </row>
    <row r="12" spans="1:12" ht="20.100000000000001" customHeight="1" x14ac:dyDescent="0.25">
      <c r="A12" s="4">
        <v>11</v>
      </c>
      <c r="B12" s="4" t="s">
        <v>333</v>
      </c>
      <c r="C12" s="4" t="s">
        <v>16</v>
      </c>
      <c r="D12" s="4" t="s">
        <v>328</v>
      </c>
      <c r="E12" s="4"/>
      <c r="F12" s="4" t="s">
        <v>35</v>
      </c>
      <c r="G12" s="12">
        <v>14</v>
      </c>
      <c r="H12" s="12">
        <v>27</v>
      </c>
      <c r="I12" s="12">
        <v>20.5</v>
      </c>
      <c r="J12" s="12">
        <v>13.5</v>
      </c>
      <c r="K12" s="12">
        <f t="shared" si="0"/>
        <v>75</v>
      </c>
      <c r="L12" s="12"/>
    </row>
    <row r="13" spans="1:12" ht="20.100000000000001" customHeight="1" x14ac:dyDescent="0.25">
      <c r="A13" s="4">
        <v>12</v>
      </c>
      <c r="B13" s="4" t="s">
        <v>267</v>
      </c>
      <c r="C13" s="4" t="s">
        <v>16</v>
      </c>
      <c r="D13" s="4" t="s">
        <v>268</v>
      </c>
      <c r="E13" s="4"/>
      <c r="F13" s="4" t="s">
        <v>35</v>
      </c>
      <c r="G13" s="12">
        <v>14</v>
      </c>
      <c r="H13" s="12">
        <v>28</v>
      </c>
      <c r="I13" s="12">
        <v>21</v>
      </c>
      <c r="J13" s="12">
        <v>11.75</v>
      </c>
      <c r="K13" s="12">
        <f t="shared" si="0"/>
        <v>74.75</v>
      </c>
      <c r="L13" s="12"/>
    </row>
    <row r="14" spans="1:12" ht="20.100000000000001" customHeight="1" x14ac:dyDescent="0.25">
      <c r="A14" s="4">
        <v>13</v>
      </c>
      <c r="B14" s="4" t="s">
        <v>174</v>
      </c>
      <c r="C14" s="4" t="s">
        <v>16</v>
      </c>
      <c r="D14" s="4" t="s">
        <v>475</v>
      </c>
      <c r="E14" s="4" t="s">
        <v>21</v>
      </c>
      <c r="F14" s="4" t="s">
        <v>35</v>
      </c>
      <c r="G14" s="12">
        <v>13</v>
      </c>
      <c r="H14" s="12">
        <v>26</v>
      </c>
      <c r="I14" s="12">
        <v>22.25</v>
      </c>
      <c r="J14" s="12">
        <v>13.5</v>
      </c>
      <c r="K14" s="12">
        <f t="shared" si="0"/>
        <v>74.75</v>
      </c>
      <c r="L14" s="12"/>
    </row>
    <row r="15" spans="1:12" ht="20.100000000000001" customHeight="1" x14ac:dyDescent="0.25">
      <c r="A15" s="4">
        <v>14</v>
      </c>
      <c r="B15" s="4" t="s">
        <v>306</v>
      </c>
      <c r="C15" s="4" t="s">
        <v>16</v>
      </c>
      <c r="D15" s="4" t="s">
        <v>297</v>
      </c>
      <c r="E15" s="4"/>
      <c r="F15" s="4" t="s">
        <v>35</v>
      </c>
      <c r="G15" s="12">
        <v>13</v>
      </c>
      <c r="H15" s="12">
        <v>26</v>
      </c>
      <c r="I15" s="12">
        <v>22</v>
      </c>
      <c r="J15" s="12">
        <v>13.5</v>
      </c>
      <c r="K15" s="12">
        <f t="shared" si="0"/>
        <v>74.5</v>
      </c>
      <c r="L15" s="12"/>
    </row>
    <row r="16" spans="1:12" ht="20.100000000000001" customHeight="1" x14ac:dyDescent="0.25">
      <c r="A16" s="4">
        <v>15</v>
      </c>
      <c r="B16" s="4" t="s">
        <v>166</v>
      </c>
      <c r="C16" s="4" t="s">
        <v>16</v>
      </c>
      <c r="D16" s="4" t="s">
        <v>324</v>
      </c>
      <c r="E16" s="4" t="s">
        <v>22</v>
      </c>
      <c r="F16" s="4" t="s">
        <v>35</v>
      </c>
      <c r="G16" s="12">
        <v>14</v>
      </c>
      <c r="H16" s="12">
        <v>27</v>
      </c>
      <c r="I16" s="12">
        <v>21.25</v>
      </c>
      <c r="J16" s="12">
        <v>12</v>
      </c>
      <c r="K16" s="12">
        <f t="shared" si="0"/>
        <v>74.25</v>
      </c>
      <c r="L16" s="12"/>
    </row>
    <row r="17" spans="1:12" ht="20.100000000000001" customHeight="1" x14ac:dyDescent="0.25">
      <c r="A17" s="4">
        <v>16</v>
      </c>
      <c r="B17" s="4" t="s">
        <v>342</v>
      </c>
      <c r="C17" s="4" t="s">
        <v>16</v>
      </c>
      <c r="D17" s="4" t="s">
        <v>272</v>
      </c>
      <c r="E17" s="4"/>
      <c r="F17" s="4" t="s">
        <v>35</v>
      </c>
      <c r="G17" s="12">
        <v>13</v>
      </c>
      <c r="H17" s="12">
        <v>27</v>
      </c>
      <c r="I17" s="12">
        <v>22</v>
      </c>
      <c r="J17" s="12">
        <v>12</v>
      </c>
      <c r="K17" s="12">
        <f t="shared" si="0"/>
        <v>74</v>
      </c>
      <c r="L17" s="12"/>
    </row>
    <row r="18" spans="1:12" ht="20.100000000000001" customHeight="1" x14ac:dyDescent="0.25">
      <c r="A18" s="4">
        <v>17</v>
      </c>
      <c r="B18" s="4" t="s">
        <v>185</v>
      </c>
      <c r="C18" s="4" t="s">
        <v>16</v>
      </c>
      <c r="D18" s="4" t="s">
        <v>329</v>
      </c>
      <c r="E18" s="4" t="s">
        <v>22</v>
      </c>
      <c r="F18" s="4" t="s">
        <v>35</v>
      </c>
      <c r="G18" s="12">
        <v>14</v>
      </c>
      <c r="H18" s="12">
        <v>24</v>
      </c>
      <c r="I18" s="12">
        <v>22</v>
      </c>
      <c r="J18" s="12">
        <v>13.75</v>
      </c>
      <c r="K18" s="12">
        <f t="shared" si="0"/>
        <v>73.75</v>
      </c>
      <c r="L18" s="12"/>
    </row>
    <row r="19" spans="1:12" ht="20.100000000000001" customHeight="1" x14ac:dyDescent="0.25">
      <c r="A19" s="4">
        <v>18</v>
      </c>
      <c r="B19" s="4" t="s">
        <v>213</v>
      </c>
      <c r="C19" s="4" t="s">
        <v>16</v>
      </c>
      <c r="D19" s="4" t="s">
        <v>32</v>
      </c>
      <c r="E19" s="4" t="s">
        <v>23</v>
      </c>
      <c r="F19" s="4" t="s">
        <v>35</v>
      </c>
      <c r="G19" s="12">
        <v>15</v>
      </c>
      <c r="H19" s="12">
        <v>25</v>
      </c>
      <c r="I19" s="12">
        <v>21</v>
      </c>
      <c r="J19" s="12">
        <v>12.5</v>
      </c>
      <c r="K19" s="12">
        <f t="shared" si="0"/>
        <v>73.5</v>
      </c>
      <c r="L19" s="12"/>
    </row>
    <row r="20" spans="1:12" ht="20.100000000000001" customHeight="1" x14ac:dyDescent="0.25">
      <c r="A20" s="4">
        <v>19</v>
      </c>
      <c r="B20" s="4" t="s">
        <v>183</v>
      </c>
      <c r="C20" s="4" t="s">
        <v>16</v>
      </c>
      <c r="D20" s="4" t="s">
        <v>28</v>
      </c>
      <c r="E20" s="4" t="s">
        <v>17</v>
      </c>
      <c r="F20" s="4" t="s">
        <v>35</v>
      </c>
      <c r="G20" s="12">
        <v>15</v>
      </c>
      <c r="H20" s="12">
        <v>24</v>
      </c>
      <c r="I20" s="12">
        <v>21</v>
      </c>
      <c r="J20" s="12">
        <v>13.5</v>
      </c>
      <c r="K20" s="12">
        <f t="shared" si="0"/>
        <v>73.5</v>
      </c>
      <c r="L20" s="12"/>
    </row>
    <row r="21" spans="1:12" ht="20.100000000000001" customHeight="1" x14ac:dyDescent="0.25">
      <c r="A21" s="4">
        <v>20</v>
      </c>
      <c r="B21" s="4" t="s">
        <v>197</v>
      </c>
      <c r="C21" s="4" t="s">
        <v>16</v>
      </c>
      <c r="D21" s="4" t="s">
        <v>48</v>
      </c>
      <c r="E21" s="4" t="s">
        <v>21</v>
      </c>
      <c r="F21" s="4" t="s">
        <v>35</v>
      </c>
      <c r="G21" s="12">
        <v>14</v>
      </c>
      <c r="H21" s="12">
        <v>25</v>
      </c>
      <c r="I21" s="12">
        <v>21.5</v>
      </c>
      <c r="J21" s="12">
        <v>12.75</v>
      </c>
      <c r="K21" s="12">
        <f t="shared" si="0"/>
        <v>73.25</v>
      </c>
      <c r="L21" s="12"/>
    </row>
    <row r="22" spans="1:12" ht="20.100000000000001" customHeight="1" x14ac:dyDescent="0.25">
      <c r="A22" s="4">
        <v>21</v>
      </c>
      <c r="B22" s="4" t="s">
        <v>202</v>
      </c>
      <c r="C22" s="4" t="s">
        <v>16</v>
      </c>
      <c r="D22" s="4" t="s">
        <v>379</v>
      </c>
      <c r="E22" s="4" t="s">
        <v>22</v>
      </c>
      <c r="F22" s="4" t="s">
        <v>35</v>
      </c>
      <c r="G22" s="12">
        <v>13</v>
      </c>
      <c r="H22" s="12">
        <v>26</v>
      </c>
      <c r="I22" s="12">
        <v>20.5</v>
      </c>
      <c r="J22" s="12">
        <v>13.75</v>
      </c>
      <c r="K22" s="12">
        <f t="shared" si="0"/>
        <v>73.25</v>
      </c>
      <c r="L22" s="12"/>
    </row>
    <row r="23" spans="1:12" ht="20.100000000000001" customHeight="1" x14ac:dyDescent="0.25">
      <c r="A23" s="4">
        <v>22</v>
      </c>
      <c r="B23" s="4" t="s">
        <v>254</v>
      </c>
      <c r="C23" s="4" t="s">
        <v>16</v>
      </c>
      <c r="D23" s="4" t="s">
        <v>118</v>
      </c>
      <c r="E23" s="4"/>
      <c r="F23" s="4" t="s">
        <v>35</v>
      </c>
      <c r="G23" s="12">
        <v>13</v>
      </c>
      <c r="H23" s="12">
        <v>27</v>
      </c>
      <c r="I23" s="12">
        <v>20.5</v>
      </c>
      <c r="J23" s="12">
        <v>11.5</v>
      </c>
      <c r="K23" s="12">
        <f t="shared" si="0"/>
        <v>72</v>
      </c>
      <c r="L23" s="12"/>
    </row>
    <row r="24" spans="1:12" ht="20.100000000000001" customHeight="1" x14ac:dyDescent="0.25">
      <c r="A24" s="4">
        <v>23</v>
      </c>
      <c r="B24" s="4" t="s">
        <v>491</v>
      </c>
      <c r="C24" s="4" t="s">
        <v>16</v>
      </c>
      <c r="D24" s="4" t="s">
        <v>388</v>
      </c>
      <c r="E24" s="4" t="s">
        <v>22</v>
      </c>
      <c r="F24" s="4" t="s">
        <v>35</v>
      </c>
      <c r="G24" s="12">
        <v>15</v>
      </c>
      <c r="H24" s="12">
        <v>24</v>
      </c>
      <c r="I24" s="12">
        <v>19</v>
      </c>
      <c r="J24" s="12">
        <v>12</v>
      </c>
      <c r="K24" s="12">
        <f t="shared" si="0"/>
        <v>70</v>
      </c>
      <c r="L24" s="12"/>
    </row>
    <row r="25" spans="1:12" ht="20.100000000000001" customHeight="1" x14ac:dyDescent="0.25">
      <c r="A25" s="4">
        <v>24</v>
      </c>
      <c r="B25" s="4" t="s">
        <v>207</v>
      </c>
      <c r="C25" s="4" t="s">
        <v>16</v>
      </c>
      <c r="D25" s="4" t="s">
        <v>25</v>
      </c>
      <c r="E25" s="4" t="s">
        <v>23</v>
      </c>
      <c r="F25" s="4" t="s">
        <v>35</v>
      </c>
      <c r="G25" s="12">
        <v>14</v>
      </c>
      <c r="H25" s="12">
        <v>26</v>
      </c>
      <c r="I25" s="12">
        <v>19</v>
      </c>
      <c r="J25" s="12">
        <v>10</v>
      </c>
      <c r="K25" s="12">
        <f t="shared" si="0"/>
        <v>69</v>
      </c>
      <c r="L25" s="12"/>
    </row>
    <row r="26" spans="1:12" ht="20.100000000000001" customHeight="1" x14ac:dyDescent="0.25">
      <c r="A26" s="4">
        <v>25</v>
      </c>
      <c r="B26" s="4" t="s">
        <v>242</v>
      </c>
      <c r="C26" s="4" t="s">
        <v>16</v>
      </c>
      <c r="D26" s="4" t="s">
        <v>243</v>
      </c>
      <c r="E26" s="4"/>
      <c r="F26" s="4" t="s">
        <v>35</v>
      </c>
      <c r="G26" s="12">
        <v>14</v>
      </c>
      <c r="H26" s="12">
        <v>24</v>
      </c>
      <c r="I26" s="12">
        <v>18.5</v>
      </c>
      <c r="J26" s="12">
        <v>12.25</v>
      </c>
      <c r="K26" s="12">
        <f t="shared" si="0"/>
        <v>68.75</v>
      </c>
      <c r="L26" s="12"/>
    </row>
    <row r="27" spans="1:12" ht="20.100000000000001" customHeight="1" x14ac:dyDescent="0.25">
      <c r="A27" s="4">
        <v>26</v>
      </c>
      <c r="B27" s="4" t="s">
        <v>244</v>
      </c>
      <c r="C27" s="4" t="s">
        <v>16</v>
      </c>
      <c r="D27" s="4" t="s">
        <v>243</v>
      </c>
      <c r="E27" s="4"/>
      <c r="F27" s="4" t="s">
        <v>35</v>
      </c>
      <c r="G27" s="12">
        <v>14</v>
      </c>
      <c r="H27" s="12">
        <v>20</v>
      </c>
      <c r="I27" s="12">
        <v>20</v>
      </c>
      <c r="J27" s="12">
        <v>12.25</v>
      </c>
      <c r="K27" s="12">
        <f t="shared" si="0"/>
        <v>66.25</v>
      </c>
      <c r="L27" s="12"/>
    </row>
    <row r="28" spans="1:12" ht="20.100000000000001" customHeight="1" x14ac:dyDescent="0.25">
      <c r="A28" s="4">
        <v>27</v>
      </c>
      <c r="B28" s="4" t="s">
        <v>189</v>
      </c>
      <c r="C28" s="4" t="s">
        <v>16</v>
      </c>
      <c r="D28" s="4" t="s">
        <v>31</v>
      </c>
      <c r="E28" s="4" t="s">
        <v>21</v>
      </c>
      <c r="F28" s="4" t="s">
        <v>35</v>
      </c>
      <c r="G28" s="12">
        <v>15</v>
      </c>
      <c r="H28" s="12">
        <v>20</v>
      </c>
      <c r="I28" s="12">
        <v>18.5</v>
      </c>
      <c r="J28" s="12">
        <v>12.5</v>
      </c>
      <c r="K28" s="12">
        <f t="shared" si="0"/>
        <v>66</v>
      </c>
      <c r="L28" s="12"/>
    </row>
    <row r="29" spans="1:12" ht="20.100000000000001" customHeight="1" x14ac:dyDescent="0.25">
      <c r="A29" s="4">
        <v>28</v>
      </c>
      <c r="B29" s="4" t="s">
        <v>492</v>
      </c>
      <c r="C29" s="4" t="s">
        <v>16</v>
      </c>
      <c r="D29" s="4" t="s">
        <v>480</v>
      </c>
      <c r="E29" s="4" t="s">
        <v>17</v>
      </c>
      <c r="F29" s="4" t="s">
        <v>35</v>
      </c>
      <c r="G29" s="12">
        <v>15</v>
      </c>
      <c r="H29" s="12">
        <v>20</v>
      </c>
      <c r="I29" s="12">
        <v>18</v>
      </c>
      <c r="J29" s="12">
        <v>12.5</v>
      </c>
      <c r="K29" s="12">
        <f t="shared" si="0"/>
        <v>65.5</v>
      </c>
      <c r="L29" s="12"/>
    </row>
    <row r="30" spans="1:12" ht="20.100000000000001" customHeight="1" x14ac:dyDescent="0.25">
      <c r="A30" s="4">
        <v>29</v>
      </c>
      <c r="B30" s="4" t="s">
        <v>222</v>
      </c>
      <c r="C30" s="4" t="s">
        <v>16</v>
      </c>
      <c r="D30" s="4" t="s">
        <v>321</v>
      </c>
      <c r="E30" s="4" t="s">
        <v>38</v>
      </c>
      <c r="F30" s="4" t="s">
        <v>35</v>
      </c>
      <c r="G30" s="12">
        <v>12</v>
      </c>
      <c r="H30" s="12">
        <v>22</v>
      </c>
      <c r="I30" s="12">
        <v>19</v>
      </c>
      <c r="J30" s="12">
        <v>12</v>
      </c>
      <c r="K30" s="12">
        <f t="shared" si="0"/>
        <v>65</v>
      </c>
      <c r="L30" s="12"/>
    </row>
    <row r="31" spans="1:12" ht="20.100000000000001" customHeight="1" x14ac:dyDescent="0.25">
      <c r="A31" s="4">
        <v>30</v>
      </c>
      <c r="B31" s="4" t="s">
        <v>495</v>
      </c>
      <c r="C31" s="4" t="s">
        <v>16</v>
      </c>
      <c r="D31" s="4" t="s">
        <v>302</v>
      </c>
      <c r="E31" s="4"/>
      <c r="F31" s="4" t="s">
        <v>35</v>
      </c>
      <c r="G31" s="12">
        <v>13</v>
      </c>
      <c r="H31" s="12">
        <v>20</v>
      </c>
      <c r="I31" s="12">
        <v>19</v>
      </c>
      <c r="J31" s="12">
        <v>11.5</v>
      </c>
      <c r="K31" s="12">
        <f t="shared" si="0"/>
        <v>63.5</v>
      </c>
      <c r="L31" s="12"/>
    </row>
    <row r="32" spans="1:12" ht="20.100000000000001" customHeight="1" x14ac:dyDescent="0.25">
      <c r="A32" s="4">
        <v>31</v>
      </c>
      <c r="B32" s="4" t="s">
        <v>285</v>
      </c>
      <c r="C32" s="4" t="s">
        <v>16</v>
      </c>
      <c r="D32" s="4" t="s">
        <v>286</v>
      </c>
      <c r="E32" s="4"/>
      <c r="F32" s="4" t="s">
        <v>35</v>
      </c>
      <c r="G32" s="12">
        <v>13</v>
      </c>
      <c r="H32" s="12">
        <v>17</v>
      </c>
      <c r="I32" s="12">
        <v>20</v>
      </c>
      <c r="J32" s="12">
        <v>12.75</v>
      </c>
      <c r="K32" s="12">
        <f t="shared" si="0"/>
        <v>62.75</v>
      </c>
      <c r="L32" s="12"/>
    </row>
    <row r="33" spans="1:12" ht="20.100000000000001" customHeight="1" x14ac:dyDescent="0.25">
      <c r="A33" s="4">
        <v>32</v>
      </c>
      <c r="B33" s="4" t="s">
        <v>336</v>
      </c>
      <c r="C33" s="4" t="s">
        <v>16</v>
      </c>
      <c r="D33" s="4" t="s">
        <v>335</v>
      </c>
      <c r="E33" s="4"/>
      <c r="F33" s="4" t="s">
        <v>35</v>
      </c>
      <c r="G33" s="12">
        <v>12</v>
      </c>
      <c r="H33" s="12">
        <v>18</v>
      </c>
      <c r="I33" s="12">
        <v>19</v>
      </c>
      <c r="J33" s="12">
        <v>12.5</v>
      </c>
      <c r="K33" s="12">
        <f t="shared" si="0"/>
        <v>61.5</v>
      </c>
      <c r="L33" s="12"/>
    </row>
    <row r="34" spans="1:12" ht="20.100000000000001" customHeight="1" x14ac:dyDescent="0.25">
      <c r="A34" s="4">
        <v>33</v>
      </c>
      <c r="B34" s="4" t="s">
        <v>277</v>
      </c>
      <c r="C34" s="4" t="s">
        <v>16</v>
      </c>
      <c r="D34" s="4" t="s">
        <v>278</v>
      </c>
      <c r="E34" s="4"/>
      <c r="F34" s="4" t="s">
        <v>35</v>
      </c>
      <c r="G34" s="12">
        <v>14</v>
      </c>
      <c r="H34" s="12">
        <v>15</v>
      </c>
      <c r="I34" s="12">
        <v>19</v>
      </c>
      <c r="J34" s="12">
        <v>12.5</v>
      </c>
      <c r="K34" s="12">
        <f t="shared" ref="K34:K65" si="1">SUM(G34:J34)</f>
        <v>60.5</v>
      </c>
      <c r="L34" s="12"/>
    </row>
    <row r="35" spans="1:12" ht="20.100000000000001" customHeight="1" x14ac:dyDescent="0.25">
      <c r="A35" s="4">
        <v>34</v>
      </c>
      <c r="B35" s="4" t="s">
        <v>240</v>
      </c>
      <c r="C35" s="4" t="s">
        <v>16</v>
      </c>
      <c r="D35" s="4" t="s">
        <v>241</v>
      </c>
      <c r="E35" s="4"/>
      <c r="F35" s="4" t="s">
        <v>35</v>
      </c>
      <c r="G35" s="12">
        <v>10</v>
      </c>
      <c r="H35" s="12">
        <v>20</v>
      </c>
      <c r="I35" s="12">
        <v>18</v>
      </c>
      <c r="J35" s="12">
        <v>10</v>
      </c>
      <c r="K35" s="12">
        <f t="shared" si="1"/>
        <v>58</v>
      </c>
      <c r="L35" s="12"/>
    </row>
    <row r="36" spans="1:12" ht="20.100000000000001" customHeight="1" x14ac:dyDescent="0.25">
      <c r="A36" s="4">
        <v>35</v>
      </c>
      <c r="B36" s="4" t="s">
        <v>284</v>
      </c>
      <c r="C36" s="4" t="s">
        <v>16</v>
      </c>
      <c r="D36" s="4" t="s">
        <v>282</v>
      </c>
      <c r="E36" s="4"/>
      <c r="F36" s="4" t="s">
        <v>35</v>
      </c>
      <c r="G36" s="12">
        <v>10</v>
      </c>
      <c r="H36" s="12">
        <v>15</v>
      </c>
      <c r="I36" s="12">
        <v>20</v>
      </c>
      <c r="J36" s="12">
        <v>12</v>
      </c>
      <c r="K36" s="12">
        <f t="shared" si="1"/>
        <v>57</v>
      </c>
      <c r="L36" s="12"/>
    </row>
    <row r="37" spans="1:12" ht="20.100000000000001" customHeight="1" x14ac:dyDescent="0.25">
      <c r="A37" s="4">
        <v>36</v>
      </c>
      <c r="B37" s="5" t="s">
        <v>188</v>
      </c>
      <c r="C37" s="5" t="s">
        <v>16</v>
      </c>
      <c r="D37" s="5" t="s">
        <v>469</v>
      </c>
      <c r="E37" s="5" t="s">
        <v>53</v>
      </c>
      <c r="F37" s="5" t="s">
        <v>35</v>
      </c>
      <c r="G37" s="13"/>
      <c r="H37" s="13"/>
      <c r="I37" s="13"/>
      <c r="J37" s="13"/>
      <c r="K37" s="13">
        <f t="shared" si="1"/>
        <v>0</v>
      </c>
      <c r="L37" s="13" t="s">
        <v>464</v>
      </c>
    </row>
    <row r="38" spans="1:12" ht="20.100000000000001" customHeight="1" x14ac:dyDescent="0.25">
      <c r="A38" s="4">
        <v>37</v>
      </c>
      <c r="B38" s="5" t="s">
        <v>345</v>
      </c>
      <c r="C38" s="5" t="s">
        <v>16</v>
      </c>
      <c r="D38" s="5" t="s">
        <v>323</v>
      </c>
      <c r="E38" s="5"/>
      <c r="F38" s="5" t="s">
        <v>35</v>
      </c>
      <c r="G38" s="13"/>
      <c r="H38" s="13"/>
      <c r="I38" s="13"/>
      <c r="J38" s="13"/>
      <c r="K38" s="13">
        <f t="shared" si="1"/>
        <v>0</v>
      </c>
      <c r="L38" s="13" t="s">
        <v>331</v>
      </c>
    </row>
    <row r="39" spans="1:12" ht="20.100000000000001" customHeight="1" x14ac:dyDescent="0.25">
      <c r="A39" s="4">
        <v>38</v>
      </c>
      <c r="B39" s="5" t="s">
        <v>193</v>
      </c>
      <c r="C39" s="5" t="s">
        <v>16</v>
      </c>
      <c r="D39" s="5" t="s">
        <v>421</v>
      </c>
      <c r="E39" s="5" t="s">
        <v>194</v>
      </c>
      <c r="F39" s="5" t="s">
        <v>35</v>
      </c>
      <c r="G39" s="13"/>
      <c r="H39" s="13"/>
      <c r="I39" s="13"/>
      <c r="J39" s="13"/>
      <c r="K39" s="13">
        <f t="shared" si="1"/>
        <v>0</v>
      </c>
      <c r="L39" s="13"/>
    </row>
    <row r="40" spans="1:12" ht="20.100000000000001" customHeight="1" x14ac:dyDescent="0.25">
      <c r="A40" s="8">
        <v>39</v>
      </c>
      <c r="B40" s="8" t="s">
        <v>210</v>
      </c>
      <c r="C40" s="8" t="s">
        <v>20</v>
      </c>
      <c r="D40" s="8" t="s">
        <v>388</v>
      </c>
      <c r="E40" s="8" t="s">
        <v>22</v>
      </c>
      <c r="F40" s="8" t="s">
        <v>35</v>
      </c>
      <c r="G40" s="14">
        <v>15</v>
      </c>
      <c r="H40" s="14">
        <v>31</v>
      </c>
      <c r="I40" s="14">
        <v>25</v>
      </c>
      <c r="J40" s="14">
        <v>15.5</v>
      </c>
      <c r="K40" s="14">
        <f t="shared" si="1"/>
        <v>86.5</v>
      </c>
      <c r="L40" s="14" t="s">
        <v>502</v>
      </c>
    </row>
    <row r="41" spans="1:12" ht="20.100000000000001" customHeight="1" x14ac:dyDescent="0.25">
      <c r="A41" s="8">
        <v>40</v>
      </c>
      <c r="B41" s="8" t="s">
        <v>289</v>
      </c>
      <c r="C41" s="8" t="s">
        <v>20</v>
      </c>
      <c r="D41" s="8" t="s">
        <v>246</v>
      </c>
      <c r="E41" s="8"/>
      <c r="F41" s="8" t="s">
        <v>35</v>
      </c>
      <c r="G41" s="14">
        <v>15</v>
      </c>
      <c r="H41" s="14">
        <v>31</v>
      </c>
      <c r="I41" s="14">
        <v>24</v>
      </c>
      <c r="J41" s="14">
        <v>15</v>
      </c>
      <c r="K41" s="14">
        <f t="shared" si="1"/>
        <v>85</v>
      </c>
      <c r="L41" s="14" t="s">
        <v>502</v>
      </c>
    </row>
    <row r="42" spans="1:12" ht="20.100000000000001" customHeight="1" x14ac:dyDescent="0.25">
      <c r="A42" s="8">
        <v>41</v>
      </c>
      <c r="B42" s="8" t="s">
        <v>184</v>
      </c>
      <c r="C42" s="8" t="s">
        <v>20</v>
      </c>
      <c r="D42" s="8" t="s">
        <v>329</v>
      </c>
      <c r="E42" s="8" t="s">
        <v>22</v>
      </c>
      <c r="F42" s="8" t="s">
        <v>35</v>
      </c>
      <c r="G42" s="14">
        <v>14</v>
      </c>
      <c r="H42" s="14">
        <v>30</v>
      </c>
      <c r="I42" s="14">
        <v>25</v>
      </c>
      <c r="J42" s="14">
        <v>15.5</v>
      </c>
      <c r="K42" s="14">
        <f t="shared" si="1"/>
        <v>84.5</v>
      </c>
      <c r="L42" s="14" t="s">
        <v>502</v>
      </c>
    </row>
    <row r="43" spans="1:12" ht="20.100000000000001" customHeight="1" x14ac:dyDescent="0.25">
      <c r="A43" s="8">
        <v>42</v>
      </c>
      <c r="B43" s="8" t="s">
        <v>239</v>
      </c>
      <c r="C43" s="8" t="s">
        <v>20</v>
      </c>
      <c r="D43" s="8" t="s">
        <v>46</v>
      </c>
      <c r="E43" s="8"/>
      <c r="F43" s="8" t="s">
        <v>35</v>
      </c>
      <c r="G43" s="14">
        <v>14</v>
      </c>
      <c r="H43" s="14">
        <v>30</v>
      </c>
      <c r="I43" s="14">
        <v>24</v>
      </c>
      <c r="J43" s="14">
        <v>15</v>
      </c>
      <c r="K43" s="14">
        <f t="shared" si="1"/>
        <v>83</v>
      </c>
      <c r="L43" s="14" t="s">
        <v>502</v>
      </c>
    </row>
    <row r="44" spans="1:12" ht="20.100000000000001" customHeight="1" x14ac:dyDescent="0.25">
      <c r="A44" s="8">
        <v>43</v>
      </c>
      <c r="B44" s="8" t="s">
        <v>317</v>
      </c>
      <c r="C44" s="8" t="s">
        <v>20</v>
      </c>
      <c r="D44" s="8" t="s">
        <v>319</v>
      </c>
      <c r="E44" s="8"/>
      <c r="F44" s="8" t="s">
        <v>35</v>
      </c>
      <c r="G44" s="14">
        <v>14</v>
      </c>
      <c r="H44" s="14">
        <v>30</v>
      </c>
      <c r="I44" s="14">
        <v>23.5</v>
      </c>
      <c r="J44" s="14">
        <v>15</v>
      </c>
      <c r="K44" s="14">
        <f t="shared" si="1"/>
        <v>82.5</v>
      </c>
      <c r="L44" s="14" t="s">
        <v>502</v>
      </c>
    </row>
    <row r="45" spans="1:12" ht="20.100000000000001" customHeight="1" x14ac:dyDescent="0.25">
      <c r="A45" s="8">
        <v>44</v>
      </c>
      <c r="B45" s="8" t="s">
        <v>308</v>
      </c>
      <c r="C45" s="8" t="s">
        <v>20</v>
      </c>
      <c r="D45" s="8" t="s">
        <v>298</v>
      </c>
      <c r="E45" s="8"/>
      <c r="F45" s="8" t="s">
        <v>35</v>
      </c>
      <c r="G45" s="14">
        <v>15</v>
      </c>
      <c r="H45" s="14">
        <v>30</v>
      </c>
      <c r="I45" s="14">
        <v>23</v>
      </c>
      <c r="J45" s="14">
        <v>13.75</v>
      </c>
      <c r="K45" s="14">
        <f t="shared" si="1"/>
        <v>81.75</v>
      </c>
      <c r="L45" s="14" t="s">
        <v>502</v>
      </c>
    </row>
    <row r="46" spans="1:12" ht="20.100000000000001" customHeight="1" x14ac:dyDescent="0.25">
      <c r="A46" s="8">
        <v>45</v>
      </c>
      <c r="B46" s="8" t="s">
        <v>343</v>
      </c>
      <c r="C46" s="8" t="s">
        <v>20</v>
      </c>
      <c r="D46" s="8" t="s">
        <v>344</v>
      </c>
      <c r="E46" s="8"/>
      <c r="F46" s="8" t="s">
        <v>35</v>
      </c>
      <c r="G46" s="14">
        <v>14</v>
      </c>
      <c r="H46" s="14">
        <v>29</v>
      </c>
      <c r="I46" s="14">
        <v>24.5</v>
      </c>
      <c r="J46" s="14">
        <v>14.25</v>
      </c>
      <c r="K46" s="14">
        <f t="shared" si="1"/>
        <v>81.75</v>
      </c>
      <c r="L46" s="14" t="s">
        <v>502</v>
      </c>
    </row>
    <row r="47" spans="1:12" ht="20.100000000000001" customHeight="1" x14ac:dyDescent="0.25">
      <c r="A47" s="8">
        <v>46</v>
      </c>
      <c r="B47" s="8" t="s">
        <v>304</v>
      </c>
      <c r="C47" s="8" t="s">
        <v>20</v>
      </c>
      <c r="D47" s="8" t="s">
        <v>297</v>
      </c>
      <c r="E47" s="8"/>
      <c r="F47" s="8" t="s">
        <v>35</v>
      </c>
      <c r="G47" s="14">
        <v>15</v>
      </c>
      <c r="H47" s="14">
        <v>29</v>
      </c>
      <c r="I47" s="14">
        <v>23</v>
      </c>
      <c r="J47" s="14">
        <v>14</v>
      </c>
      <c r="K47" s="14">
        <f t="shared" si="1"/>
        <v>81</v>
      </c>
      <c r="L47" s="14" t="s">
        <v>502</v>
      </c>
    </row>
    <row r="48" spans="1:12" ht="20.100000000000001" customHeight="1" x14ac:dyDescent="0.25">
      <c r="A48" s="8">
        <v>47</v>
      </c>
      <c r="B48" s="8" t="s">
        <v>180</v>
      </c>
      <c r="C48" s="8" t="s">
        <v>20</v>
      </c>
      <c r="D48" s="8" t="s">
        <v>320</v>
      </c>
      <c r="E48" s="8"/>
      <c r="F48" s="8" t="s">
        <v>35</v>
      </c>
      <c r="G48" s="14">
        <v>15</v>
      </c>
      <c r="H48" s="14">
        <v>28</v>
      </c>
      <c r="I48" s="14">
        <v>23.5</v>
      </c>
      <c r="J48" s="14">
        <v>14.25</v>
      </c>
      <c r="K48" s="14">
        <f t="shared" si="1"/>
        <v>80.75</v>
      </c>
      <c r="L48" s="14" t="s">
        <v>502</v>
      </c>
    </row>
    <row r="49" spans="1:12" ht="20.100000000000001" customHeight="1" x14ac:dyDescent="0.25">
      <c r="A49" s="8">
        <v>48</v>
      </c>
      <c r="B49" s="8" t="s">
        <v>171</v>
      </c>
      <c r="C49" s="8" t="s">
        <v>20</v>
      </c>
      <c r="D49" s="8" t="s">
        <v>330</v>
      </c>
      <c r="E49" s="8" t="s">
        <v>23</v>
      </c>
      <c r="F49" s="8" t="s">
        <v>35</v>
      </c>
      <c r="G49" s="14">
        <v>15</v>
      </c>
      <c r="H49" s="14">
        <v>30</v>
      </c>
      <c r="I49" s="14">
        <v>21.75</v>
      </c>
      <c r="J49" s="14">
        <v>14</v>
      </c>
      <c r="K49" s="14">
        <f t="shared" si="1"/>
        <v>80.75</v>
      </c>
      <c r="L49" s="14" t="s">
        <v>502</v>
      </c>
    </row>
    <row r="50" spans="1:12" ht="20.100000000000001" customHeight="1" x14ac:dyDescent="0.25">
      <c r="A50" s="8">
        <v>49</v>
      </c>
      <c r="B50" s="8" t="s">
        <v>275</v>
      </c>
      <c r="C50" s="8" t="s">
        <v>20</v>
      </c>
      <c r="D50" s="8" t="s">
        <v>274</v>
      </c>
      <c r="E50" s="8"/>
      <c r="F50" s="8" t="s">
        <v>35</v>
      </c>
      <c r="G50" s="14">
        <v>15</v>
      </c>
      <c r="H50" s="14">
        <v>28.5</v>
      </c>
      <c r="I50" s="14">
        <v>23</v>
      </c>
      <c r="J50" s="14">
        <v>13.75</v>
      </c>
      <c r="K50" s="14">
        <f t="shared" si="1"/>
        <v>80.25</v>
      </c>
      <c r="L50" s="14" t="s">
        <v>502</v>
      </c>
    </row>
    <row r="51" spans="1:12" ht="20.100000000000001" customHeight="1" x14ac:dyDescent="0.25">
      <c r="A51" s="8">
        <v>50</v>
      </c>
      <c r="B51" s="8" t="s">
        <v>310</v>
      </c>
      <c r="C51" s="8" t="s">
        <v>20</v>
      </c>
      <c r="D51" s="8" t="s">
        <v>45</v>
      </c>
      <c r="E51" s="8"/>
      <c r="F51" s="8" t="s">
        <v>35</v>
      </c>
      <c r="G51" s="14">
        <v>14</v>
      </c>
      <c r="H51" s="14">
        <v>28.75</v>
      </c>
      <c r="I51" s="14">
        <v>22.5</v>
      </c>
      <c r="J51" s="14">
        <v>14.75</v>
      </c>
      <c r="K51" s="14">
        <f t="shared" si="1"/>
        <v>80</v>
      </c>
      <c r="L51" s="14" t="s">
        <v>502</v>
      </c>
    </row>
    <row r="52" spans="1:12" ht="20.100000000000001" customHeight="1" x14ac:dyDescent="0.25">
      <c r="A52" s="8">
        <v>51</v>
      </c>
      <c r="B52" s="8" t="s">
        <v>269</v>
      </c>
      <c r="C52" s="8" t="s">
        <v>20</v>
      </c>
      <c r="D52" s="8" t="s">
        <v>268</v>
      </c>
      <c r="E52" s="8"/>
      <c r="F52" s="8" t="s">
        <v>35</v>
      </c>
      <c r="G52" s="14">
        <v>14</v>
      </c>
      <c r="H52" s="14">
        <v>29</v>
      </c>
      <c r="I52" s="14">
        <v>23</v>
      </c>
      <c r="J52" s="14">
        <v>14</v>
      </c>
      <c r="K52" s="14">
        <f t="shared" si="1"/>
        <v>80</v>
      </c>
      <c r="L52" s="14" t="s">
        <v>502</v>
      </c>
    </row>
    <row r="53" spans="1:12" ht="20.100000000000001" customHeight="1" x14ac:dyDescent="0.25">
      <c r="A53" s="8">
        <v>52</v>
      </c>
      <c r="B53" s="8" t="s">
        <v>204</v>
      </c>
      <c r="C53" s="8" t="s">
        <v>20</v>
      </c>
      <c r="D53" s="8" t="s">
        <v>379</v>
      </c>
      <c r="E53" s="8" t="s">
        <v>17</v>
      </c>
      <c r="F53" s="8" t="s">
        <v>35</v>
      </c>
      <c r="G53" s="14">
        <v>13</v>
      </c>
      <c r="H53" s="14">
        <v>30</v>
      </c>
      <c r="I53" s="14">
        <v>23</v>
      </c>
      <c r="J53" s="14">
        <v>14</v>
      </c>
      <c r="K53" s="14">
        <f t="shared" si="1"/>
        <v>80</v>
      </c>
      <c r="L53" s="14" t="s">
        <v>502</v>
      </c>
    </row>
    <row r="54" spans="1:12" ht="20.100000000000001" customHeight="1" x14ac:dyDescent="0.25">
      <c r="A54" s="8">
        <v>53</v>
      </c>
      <c r="B54" s="8" t="s">
        <v>332</v>
      </c>
      <c r="C54" s="8" t="s">
        <v>20</v>
      </c>
      <c r="D54" s="8" t="s">
        <v>325</v>
      </c>
      <c r="E54" s="8"/>
      <c r="F54" s="8" t="s">
        <v>35</v>
      </c>
      <c r="G54" s="14">
        <v>13</v>
      </c>
      <c r="H54" s="14">
        <v>30</v>
      </c>
      <c r="I54" s="14">
        <v>23.5</v>
      </c>
      <c r="J54" s="14">
        <v>13.5</v>
      </c>
      <c r="K54" s="14">
        <f t="shared" si="1"/>
        <v>80</v>
      </c>
      <c r="L54" s="14" t="s">
        <v>502</v>
      </c>
    </row>
    <row r="55" spans="1:12" ht="20.100000000000001" customHeight="1" x14ac:dyDescent="0.25">
      <c r="A55" s="8">
        <v>54</v>
      </c>
      <c r="B55" s="8" t="s">
        <v>247</v>
      </c>
      <c r="C55" s="8" t="s">
        <v>20</v>
      </c>
      <c r="D55" s="8" t="s">
        <v>248</v>
      </c>
      <c r="E55" s="8"/>
      <c r="F55" s="8" t="s">
        <v>35</v>
      </c>
      <c r="G55" s="14">
        <v>14.5</v>
      </c>
      <c r="H55" s="14">
        <v>29.5</v>
      </c>
      <c r="I55" s="14">
        <v>22</v>
      </c>
      <c r="J55" s="14">
        <v>14</v>
      </c>
      <c r="K55" s="14">
        <f t="shared" si="1"/>
        <v>80</v>
      </c>
      <c r="L55" s="14" t="s">
        <v>502</v>
      </c>
    </row>
    <row r="56" spans="1:12" ht="20.100000000000001" customHeight="1" x14ac:dyDescent="0.25">
      <c r="A56" s="8">
        <v>55</v>
      </c>
      <c r="B56" s="8" t="s">
        <v>266</v>
      </c>
      <c r="C56" s="8" t="s">
        <v>20</v>
      </c>
      <c r="D56" s="8" t="s">
        <v>26</v>
      </c>
      <c r="E56" s="8"/>
      <c r="F56" s="8" t="s">
        <v>35</v>
      </c>
      <c r="G56" s="14">
        <v>15</v>
      </c>
      <c r="H56" s="14">
        <v>27</v>
      </c>
      <c r="I56" s="14">
        <v>23</v>
      </c>
      <c r="J56" s="14">
        <v>12.75</v>
      </c>
      <c r="K56" s="14">
        <f t="shared" si="1"/>
        <v>77.75</v>
      </c>
      <c r="L56" s="14"/>
    </row>
    <row r="57" spans="1:12" ht="20.100000000000001" customHeight="1" x14ac:dyDescent="0.25">
      <c r="A57" s="8">
        <v>56</v>
      </c>
      <c r="B57" s="8" t="s">
        <v>214</v>
      </c>
      <c r="C57" s="8" t="s">
        <v>20</v>
      </c>
      <c r="D57" s="8" t="s">
        <v>322</v>
      </c>
      <c r="E57" s="8" t="s">
        <v>23</v>
      </c>
      <c r="F57" s="8" t="s">
        <v>35</v>
      </c>
      <c r="G57" s="14">
        <v>14</v>
      </c>
      <c r="H57" s="14">
        <v>28</v>
      </c>
      <c r="I57" s="14">
        <v>23.25</v>
      </c>
      <c r="J57" s="14">
        <v>11.25</v>
      </c>
      <c r="K57" s="14">
        <f t="shared" si="1"/>
        <v>76.5</v>
      </c>
      <c r="L57" s="14"/>
    </row>
    <row r="58" spans="1:12" ht="20.100000000000001" customHeight="1" x14ac:dyDescent="0.25">
      <c r="A58" s="8">
        <v>57</v>
      </c>
      <c r="B58" s="8" t="s">
        <v>228</v>
      </c>
      <c r="C58" s="8" t="s">
        <v>20</v>
      </c>
      <c r="D58" s="8" t="s">
        <v>441</v>
      </c>
      <c r="E58" s="8" t="s">
        <v>19</v>
      </c>
      <c r="F58" s="8" t="s">
        <v>35</v>
      </c>
      <c r="G58" s="14">
        <v>15</v>
      </c>
      <c r="H58" s="14">
        <v>26</v>
      </c>
      <c r="I58" s="14">
        <v>21</v>
      </c>
      <c r="J58" s="14">
        <v>13.75</v>
      </c>
      <c r="K58" s="14">
        <f t="shared" si="1"/>
        <v>75.75</v>
      </c>
      <c r="L58" s="14"/>
    </row>
    <row r="59" spans="1:12" ht="20.100000000000001" customHeight="1" x14ac:dyDescent="0.25">
      <c r="A59" s="8">
        <v>58</v>
      </c>
      <c r="B59" s="8" t="s">
        <v>313</v>
      </c>
      <c r="C59" s="8" t="s">
        <v>20</v>
      </c>
      <c r="D59" s="8" t="s">
        <v>300</v>
      </c>
      <c r="E59" s="8"/>
      <c r="F59" s="8" t="s">
        <v>35</v>
      </c>
      <c r="G59" s="14">
        <v>12</v>
      </c>
      <c r="H59" s="14">
        <v>27</v>
      </c>
      <c r="I59" s="14">
        <v>22.25</v>
      </c>
      <c r="J59" s="14">
        <v>14.25</v>
      </c>
      <c r="K59" s="14">
        <f t="shared" si="1"/>
        <v>75.5</v>
      </c>
      <c r="L59" s="14"/>
    </row>
    <row r="60" spans="1:12" ht="20.100000000000001" customHeight="1" x14ac:dyDescent="0.25">
      <c r="A60" s="8">
        <v>59</v>
      </c>
      <c r="B60" s="8" t="s">
        <v>355</v>
      </c>
      <c r="C60" s="8" t="s">
        <v>20</v>
      </c>
      <c r="D60" s="8" t="s">
        <v>326</v>
      </c>
      <c r="E60" s="8"/>
      <c r="F60" s="8" t="s">
        <v>35</v>
      </c>
      <c r="G60" s="14">
        <v>13</v>
      </c>
      <c r="H60" s="14">
        <v>27</v>
      </c>
      <c r="I60" s="14">
        <v>22.25</v>
      </c>
      <c r="J60" s="14">
        <v>13.25</v>
      </c>
      <c r="K60" s="14">
        <f t="shared" si="1"/>
        <v>75.5</v>
      </c>
      <c r="L60" s="14"/>
    </row>
    <row r="61" spans="1:12" ht="20.100000000000001" customHeight="1" x14ac:dyDescent="0.25">
      <c r="A61" s="8">
        <v>60</v>
      </c>
      <c r="B61" s="8" t="s">
        <v>279</v>
      </c>
      <c r="C61" s="8" t="s">
        <v>20</v>
      </c>
      <c r="D61" s="8" t="s">
        <v>278</v>
      </c>
      <c r="E61" s="8"/>
      <c r="F61" s="8" t="s">
        <v>35</v>
      </c>
      <c r="G61" s="14">
        <v>15</v>
      </c>
      <c r="H61" s="14">
        <v>27</v>
      </c>
      <c r="I61" s="14">
        <v>19.25</v>
      </c>
      <c r="J61" s="14">
        <v>13.5</v>
      </c>
      <c r="K61" s="14">
        <f t="shared" si="1"/>
        <v>74.75</v>
      </c>
      <c r="L61" s="14"/>
    </row>
    <row r="62" spans="1:12" ht="20.100000000000001" customHeight="1" x14ac:dyDescent="0.25">
      <c r="A62" s="8">
        <v>61</v>
      </c>
      <c r="B62" s="8" t="s">
        <v>293</v>
      </c>
      <c r="C62" s="8" t="s">
        <v>20</v>
      </c>
      <c r="D62" s="8" t="s">
        <v>295</v>
      </c>
      <c r="E62" s="8"/>
      <c r="F62" s="8" t="s">
        <v>35</v>
      </c>
      <c r="G62" s="14">
        <v>15</v>
      </c>
      <c r="H62" s="14">
        <v>25</v>
      </c>
      <c r="I62" s="14">
        <v>21</v>
      </c>
      <c r="J62" s="14">
        <v>13.5</v>
      </c>
      <c r="K62" s="14">
        <f t="shared" si="1"/>
        <v>74.5</v>
      </c>
      <c r="L62" s="14"/>
    </row>
    <row r="63" spans="1:12" ht="20.100000000000001" customHeight="1" x14ac:dyDescent="0.25">
      <c r="A63" s="8">
        <v>62</v>
      </c>
      <c r="B63" s="8" t="s">
        <v>221</v>
      </c>
      <c r="C63" s="8" t="s">
        <v>20</v>
      </c>
      <c r="D63" s="8" t="s">
        <v>371</v>
      </c>
      <c r="E63" s="8" t="s">
        <v>145</v>
      </c>
      <c r="F63" s="8" t="s">
        <v>35</v>
      </c>
      <c r="G63" s="14">
        <v>13</v>
      </c>
      <c r="H63" s="14">
        <v>26</v>
      </c>
      <c r="I63" s="14">
        <v>22.25</v>
      </c>
      <c r="J63" s="14">
        <v>13</v>
      </c>
      <c r="K63" s="14">
        <f t="shared" si="1"/>
        <v>74.25</v>
      </c>
      <c r="L63" s="14"/>
    </row>
    <row r="64" spans="1:12" ht="20.100000000000001" customHeight="1" x14ac:dyDescent="0.25">
      <c r="A64" s="8">
        <v>63</v>
      </c>
      <c r="B64" s="8" t="s">
        <v>339</v>
      </c>
      <c r="C64" s="8" t="s">
        <v>20</v>
      </c>
      <c r="D64" s="8" t="s">
        <v>340</v>
      </c>
      <c r="E64" s="8"/>
      <c r="F64" s="8" t="s">
        <v>35</v>
      </c>
      <c r="G64" s="14">
        <v>14</v>
      </c>
      <c r="H64" s="14">
        <v>26</v>
      </c>
      <c r="I64" s="14">
        <v>21</v>
      </c>
      <c r="J64" s="14">
        <v>13</v>
      </c>
      <c r="K64" s="14">
        <f t="shared" si="1"/>
        <v>74</v>
      </c>
      <c r="L64" s="14"/>
    </row>
    <row r="65" spans="1:12" ht="20.100000000000001" customHeight="1" x14ac:dyDescent="0.25">
      <c r="A65" s="8">
        <v>64</v>
      </c>
      <c r="B65" s="8" t="s">
        <v>205</v>
      </c>
      <c r="C65" s="8" t="s">
        <v>20</v>
      </c>
      <c r="D65" s="8" t="s">
        <v>25</v>
      </c>
      <c r="E65" s="8" t="s">
        <v>19</v>
      </c>
      <c r="F65" s="8" t="s">
        <v>35</v>
      </c>
      <c r="G65" s="14">
        <v>13</v>
      </c>
      <c r="H65" s="14">
        <v>28</v>
      </c>
      <c r="I65" s="14">
        <v>20</v>
      </c>
      <c r="J65" s="14">
        <v>13</v>
      </c>
      <c r="K65" s="14">
        <f t="shared" si="1"/>
        <v>74</v>
      </c>
      <c r="L65" s="14"/>
    </row>
    <row r="66" spans="1:12" ht="20.100000000000001" customHeight="1" x14ac:dyDescent="0.25">
      <c r="A66" s="8">
        <v>65</v>
      </c>
      <c r="B66" s="8" t="s">
        <v>182</v>
      </c>
      <c r="C66" s="8" t="s">
        <v>20</v>
      </c>
      <c r="D66" s="8" t="s">
        <v>28</v>
      </c>
      <c r="E66" s="8" t="s">
        <v>17</v>
      </c>
      <c r="F66" s="8" t="s">
        <v>35</v>
      </c>
      <c r="G66" s="14">
        <v>14</v>
      </c>
      <c r="H66" s="14">
        <v>27</v>
      </c>
      <c r="I66" s="14">
        <v>19</v>
      </c>
      <c r="J66" s="14">
        <v>13</v>
      </c>
      <c r="K66" s="14">
        <f t="shared" ref="K66:K97" si="2">SUM(G66:J66)</f>
        <v>73</v>
      </c>
      <c r="L66" s="14"/>
    </row>
    <row r="67" spans="1:12" ht="20.100000000000001" customHeight="1" x14ac:dyDescent="0.25">
      <c r="A67" s="8">
        <v>66</v>
      </c>
      <c r="B67" s="8" t="s">
        <v>255</v>
      </c>
      <c r="C67" s="8" t="s">
        <v>20</v>
      </c>
      <c r="D67" s="8" t="s">
        <v>118</v>
      </c>
      <c r="E67" s="8"/>
      <c r="F67" s="8" t="s">
        <v>35</v>
      </c>
      <c r="G67" s="14">
        <v>15</v>
      </c>
      <c r="H67" s="14">
        <v>27</v>
      </c>
      <c r="I67" s="14">
        <v>19.75</v>
      </c>
      <c r="J67" s="14">
        <v>11</v>
      </c>
      <c r="K67" s="14">
        <f t="shared" si="2"/>
        <v>72.75</v>
      </c>
      <c r="L67" s="14"/>
    </row>
    <row r="68" spans="1:12" ht="20.100000000000001" customHeight="1" x14ac:dyDescent="0.25">
      <c r="A68" s="8">
        <v>67</v>
      </c>
      <c r="B68" s="8" t="s">
        <v>271</v>
      </c>
      <c r="C68" s="8" t="s">
        <v>20</v>
      </c>
      <c r="D68" s="8" t="s">
        <v>272</v>
      </c>
      <c r="E68" s="8"/>
      <c r="F68" s="8" t="s">
        <v>35</v>
      </c>
      <c r="G68" s="14">
        <v>13</v>
      </c>
      <c r="H68" s="14">
        <v>26</v>
      </c>
      <c r="I68" s="14">
        <v>21.5</v>
      </c>
      <c r="J68" s="14">
        <v>11.5</v>
      </c>
      <c r="K68" s="14">
        <f t="shared" si="2"/>
        <v>72</v>
      </c>
      <c r="L68" s="15"/>
    </row>
    <row r="69" spans="1:12" ht="20.100000000000001" customHeight="1" x14ac:dyDescent="0.25">
      <c r="A69" s="8">
        <v>68</v>
      </c>
      <c r="B69" s="8" t="s">
        <v>259</v>
      </c>
      <c r="C69" s="8" t="s">
        <v>20</v>
      </c>
      <c r="D69" s="8" t="s">
        <v>256</v>
      </c>
      <c r="E69" s="8"/>
      <c r="F69" s="8" t="s">
        <v>35</v>
      </c>
      <c r="G69" s="14">
        <v>14</v>
      </c>
      <c r="H69" s="14">
        <v>25</v>
      </c>
      <c r="I69" s="14">
        <v>20.25</v>
      </c>
      <c r="J69" s="14">
        <v>12.75</v>
      </c>
      <c r="K69" s="14">
        <f t="shared" si="2"/>
        <v>72</v>
      </c>
      <c r="L69" s="14"/>
    </row>
    <row r="70" spans="1:12" ht="20.100000000000001" customHeight="1" x14ac:dyDescent="0.25">
      <c r="A70" s="8">
        <v>69</v>
      </c>
      <c r="B70" s="8" t="s">
        <v>496</v>
      </c>
      <c r="C70" s="8" t="s">
        <v>20</v>
      </c>
      <c r="D70" s="8" t="s">
        <v>42</v>
      </c>
      <c r="E70" s="8"/>
      <c r="F70" s="8" t="s">
        <v>35</v>
      </c>
      <c r="G70" s="14">
        <v>14</v>
      </c>
      <c r="H70" s="14">
        <v>24</v>
      </c>
      <c r="I70" s="14">
        <v>20</v>
      </c>
      <c r="J70" s="14">
        <v>13.5</v>
      </c>
      <c r="K70" s="14">
        <f t="shared" si="2"/>
        <v>71.5</v>
      </c>
      <c r="L70" s="14"/>
    </row>
    <row r="71" spans="1:12" ht="20.100000000000001" customHeight="1" x14ac:dyDescent="0.25">
      <c r="A71" s="8">
        <v>70</v>
      </c>
      <c r="B71" s="8" t="s">
        <v>236</v>
      </c>
      <c r="C71" s="8" t="s">
        <v>20</v>
      </c>
      <c r="D71" s="8" t="s">
        <v>230</v>
      </c>
      <c r="E71" s="8"/>
      <c r="F71" s="8" t="s">
        <v>35</v>
      </c>
      <c r="G71" s="14">
        <v>14</v>
      </c>
      <c r="H71" s="14">
        <v>25</v>
      </c>
      <c r="I71" s="14">
        <v>19</v>
      </c>
      <c r="J71" s="14">
        <v>13.5</v>
      </c>
      <c r="K71" s="14">
        <f t="shared" si="2"/>
        <v>71.5</v>
      </c>
      <c r="L71" s="14"/>
    </row>
    <row r="72" spans="1:12" ht="20.100000000000001" customHeight="1" x14ac:dyDescent="0.25">
      <c r="A72" s="8">
        <v>71</v>
      </c>
      <c r="B72" s="8" t="s">
        <v>190</v>
      </c>
      <c r="C72" s="8" t="s">
        <v>20</v>
      </c>
      <c r="D72" s="8" t="s">
        <v>31</v>
      </c>
      <c r="E72" s="8" t="s">
        <v>21</v>
      </c>
      <c r="F72" s="8" t="s">
        <v>35</v>
      </c>
      <c r="G72" s="14">
        <v>14</v>
      </c>
      <c r="H72" s="14">
        <v>27</v>
      </c>
      <c r="I72" s="14">
        <v>18</v>
      </c>
      <c r="J72" s="14">
        <v>12.5</v>
      </c>
      <c r="K72" s="14">
        <f t="shared" si="2"/>
        <v>71.5</v>
      </c>
      <c r="L72" s="14"/>
    </row>
    <row r="73" spans="1:12" ht="20.100000000000001" customHeight="1" x14ac:dyDescent="0.25">
      <c r="A73" s="8">
        <v>72</v>
      </c>
      <c r="B73" s="8" t="s">
        <v>224</v>
      </c>
      <c r="C73" s="8" t="s">
        <v>20</v>
      </c>
      <c r="D73" s="8" t="s">
        <v>408</v>
      </c>
      <c r="E73" s="8" t="s">
        <v>52</v>
      </c>
      <c r="F73" s="8" t="s">
        <v>35</v>
      </c>
      <c r="G73" s="14">
        <v>12</v>
      </c>
      <c r="H73" s="14">
        <v>25</v>
      </c>
      <c r="I73" s="14">
        <v>21.25</v>
      </c>
      <c r="J73" s="14">
        <v>13</v>
      </c>
      <c r="K73" s="14">
        <f t="shared" si="2"/>
        <v>71.25</v>
      </c>
      <c r="L73" s="14"/>
    </row>
    <row r="74" spans="1:12" ht="20.100000000000001" customHeight="1" x14ac:dyDescent="0.25">
      <c r="A74" s="8">
        <v>73</v>
      </c>
      <c r="B74" s="8" t="s">
        <v>217</v>
      </c>
      <c r="C74" s="8" t="s">
        <v>20</v>
      </c>
      <c r="D74" s="8" t="s">
        <v>480</v>
      </c>
      <c r="E74" s="8" t="s">
        <v>17</v>
      </c>
      <c r="F74" s="8" t="s">
        <v>35</v>
      </c>
      <c r="G74" s="14">
        <v>13</v>
      </c>
      <c r="H74" s="14">
        <v>25</v>
      </c>
      <c r="I74" s="14">
        <v>21</v>
      </c>
      <c r="J74" s="14">
        <v>12</v>
      </c>
      <c r="K74" s="14">
        <f t="shared" si="2"/>
        <v>71</v>
      </c>
      <c r="L74" s="14"/>
    </row>
    <row r="75" spans="1:12" ht="20.100000000000001" customHeight="1" x14ac:dyDescent="0.25">
      <c r="A75" s="8">
        <v>74</v>
      </c>
      <c r="B75" s="8" t="s">
        <v>223</v>
      </c>
      <c r="C75" s="8" t="s">
        <v>20</v>
      </c>
      <c r="D75" s="8" t="s">
        <v>479</v>
      </c>
      <c r="E75" s="8" t="s">
        <v>34</v>
      </c>
      <c r="F75" s="8" t="s">
        <v>35</v>
      </c>
      <c r="G75" s="14">
        <v>11</v>
      </c>
      <c r="H75" s="14">
        <v>26</v>
      </c>
      <c r="I75" s="14">
        <v>20.5</v>
      </c>
      <c r="J75" s="14">
        <v>13.25</v>
      </c>
      <c r="K75" s="14">
        <f t="shared" si="2"/>
        <v>70.75</v>
      </c>
      <c r="L75" s="14"/>
    </row>
    <row r="76" spans="1:12" ht="20.100000000000001" customHeight="1" x14ac:dyDescent="0.25">
      <c r="A76" s="8">
        <v>75</v>
      </c>
      <c r="B76" s="8" t="s">
        <v>337</v>
      </c>
      <c r="C76" s="8" t="s">
        <v>20</v>
      </c>
      <c r="D76" s="8" t="s">
        <v>335</v>
      </c>
      <c r="E76" s="8"/>
      <c r="F76" s="8" t="s">
        <v>35</v>
      </c>
      <c r="G76" s="14">
        <v>14</v>
      </c>
      <c r="H76" s="14">
        <v>25</v>
      </c>
      <c r="I76" s="14">
        <v>19.5</v>
      </c>
      <c r="J76" s="14">
        <v>12</v>
      </c>
      <c r="K76" s="14">
        <f t="shared" si="2"/>
        <v>70.5</v>
      </c>
      <c r="L76" s="14"/>
    </row>
    <row r="77" spans="1:12" ht="20.100000000000001" customHeight="1" x14ac:dyDescent="0.25">
      <c r="A77" s="8">
        <v>76</v>
      </c>
      <c r="B77" s="8" t="s">
        <v>167</v>
      </c>
      <c r="C77" s="8" t="s">
        <v>20</v>
      </c>
      <c r="D77" s="8" t="s">
        <v>324</v>
      </c>
      <c r="E77" s="8" t="s">
        <v>19</v>
      </c>
      <c r="F77" s="8" t="s">
        <v>35</v>
      </c>
      <c r="G77" s="14">
        <v>14</v>
      </c>
      <c r="H77" s="14">
        <v>23</v>
      </c>
      <c r="I77" s="14">
        <v>20.5</v>
      </c>
      <c r="J77" s="14">
        <v>12.75</v>
      </c>
      <c r="K77" s="14">
        <f t="shared" si="2"/>
        <v>70.25</v>
      </c>
      <c r="L77" s="14"/>
    </row>
    <row r="78" spans="1:12" ht="20.100000000000001" customHeight="1" x14ac:dyDescent="0.25">
      <c r="A78" s="8">
        <v>77</v>
      </c>
      <c r="B78" s="8" t="s">
        <v>191</v>
      </c>
      <c r="C78" s="8" t="s">
        <v>20</v>
      </c>
      <c r="D78" s="8" t="s">
        <v>421</v>
      </c>
      <c r="E78" s="8" t="s">
        <v>55</v>
      </c>
      <c r="F78" s="8" t="s">
        <v>35</v>
      </c>
      <c r="G78" s="14">
        <v>14</v>
      </c>
      <c r="H78" s="14">
        <v>23</v>
      </c>
      <c r="I78" s="14">
        <v>19</v>
      </c>
      <c r="J78" s="14">
        <v>12.75</v>
      </c>
      <c r="K78" s="14">
        <f t="shared" si="2"/>
        <v>68.75</v>
      </c>
      <c r="L78" s="14"/>
    </row>
    <row r="79" spans="1:12" ht="20.100000000000001" customHeight="1" x14ac:dyDescent="0.25">
      <c r="A79" s="8">
        <v>78</v>
      </c>
      <c r="B79" s="8" t="s">
        <v>351</v>
      </c>
      <c r="C79" s="8" t="s">
        <v>20</v>
      </c>
      <c r="D79" s="8" t="s">
        <v>330</v>
      </c>
      <c r="E79" s="8"/>
      <c r="F79" s="8" t="s">
        <v>35</v>
      </c>
      <c r="G79" s="14">
        <v>13</v>
      </c>
      <c r="H79" s="14">
        <v>22</v>
      </c>
      <c r="I79" s="14">
        <v>18</v>
      </c>
      <c r="J79" s="14">
        <v>10</v>
      </c>
      <c r="K79" s="14">
        <f t="shared" si="2"/>
        <v>63</v>
      </c>
      <c r="L79" s="14"/>
    </row>
    <row r="80" spans="1:12" ht="20.100000000000001" customHeight="1" x14ac:dyDescent="0.25">
      <c r="A80" s="8">
        <v>79</v>
      </c>
      <c r="B80" s="8" t="s">
        <v>291</v>
      </c>
      <c r="C80" s="8" t="s">
        <v>20</v>
      </c>
      <c r="D80" s="8" t="s">
        <v>286</v>
      </c>
      <c r="E80" s="8"/>
      <c r="F80" s="8" t="s">
        <v>35</v>
      </c>
      <c r="G80" s="14">
        <v>13</v>
      </c>
      <c r="H80" s="14">
        <v>20</v>
      </c>
      <c r="I80" s="14">
        <v>18.5</v>
      </c>
      <c r="J80" s="14">
        <v>11.25</v>
      </c>
      <c r="K80" s="14">
        <f t="shared" si="2"/>
        <v>62.75</v>
      </c>
      <c r="L80" s="14"/>
    </row>
    <row r="81" spans="1:12" ht="20.100000000000001" customHeight="1" x14ac:dyDescent="0.25">
      <c r="A81" s="8">
        <v>80</v>
      </c>
      <c r="B81" s="9" t="s">
        <v>216</v>
      </c>
      <c r="C81" s="9" t="s">
        <v>20</v>
      </c>
      <c r="D81" s="9" t="s">
        <v>480</v>
      </c>
      <c r="E81" s="9" t="s">
        <v>30</v>
      </c>
      <c r="F81" s="9" t="s">
        <v>35</v>
      </c>
      <c r="G81" s="15"/>
      <c r="H81" s="15"/>
      <c r="I81" s="15"/>
      <c r="J81" s="15"/>
      <c r="K81" s="15">
        <f t="shared" si="2"/>
        <v>0</v>
      </c>
      <c r="L81" s="15" t="s">
        <v>498</v>
      </c>
    </row>
    <row r="82" spans="1:12" ht="20.100000000000001" customHeight="1" x14ac:dyDescent="0.25">
      <c r="A82" s="8">
        <v>81</v>
      </c>
      <c r="B82" s="9" t="s">
        <v>219</v>
      </c>
      <c r="C82" s="9" t="s">
        <v>20</v>
      </c>
      <c r="D82" s="9" t="s">
        <v>480</v>
      </c>
      <c r="E82" s="9" t="s">
        <v>17</v>
      </c>
      <c r="F82" s="9" t="s">
        <v>35</v>
      </c>
      <c r="G82" s="15"/>
      <c r="H82" s="15"/>
      <c r="I82" s="15"/>
      <c r="J82" s="15"/>
      <c r="K82" s="15">
        <f t="shared" si="2"/>
        <v>0</v>
      </c>
      <c r="L82" s="15" t="s">
        <v>498</v>
      </c>
    </row>
    <row r="83" spans="1:12" ht="20.100000000000001" customHeight="1" x14ac:dyDescent="0.25">
      <c r="A83" s="8">
        <v>82</v>
      </c>
      <c r="B83" s="9" t="s">
        <v>175</v>
      </c>
      <c r="C83" s="9" t="s">
        <v>20</v>
      </c>
      <c r="D83" s="9" t="s">
        <v>475</v>
      </c>
      <c r="E83" s="9" t="s">
        <v>19</v>
      </c>
      <c r="F83" s="9" t="s">
        <v>35</v>
      </c>
      <c r="G83" s="15"/>
      <c r="H83" s="15"/>
      <c r="I83" s="15"/>
      <c r="J83" s="15"/>
      <c r="K83" s="15">
        <f t="shared" si="2"/>
        <v>0</v>
      </c>
      <c r="L83" s="15" t="s">
        <v>331</v>
      </c>
    </row>
    <row r="84" spans="1:12" ht="20.100000000000001" customHeight="1" x14ac:dyDescent="0.25">
      <c r="A84" s="8">
        <v>83</v>
      </c>
      <c r="B84" s="9" t="s">
        <v>349</v>
      </c>
      <c r="C84" s="9" t="s">
        <v>20</v>
      </c>
      <c r="D84" s="9" t="s">
        <v>348</v>
      </c>
      <c r="E84" s="9"/>
      <c r="F84" s="9" t="s">
        <v>35</v>
      </c>
      <c r="G84" s="15"/>
      <c r="H84" s="15"/>
      <c r="I84" s="15"/>
      <c r="J84" s="15"/>
      <c r="K84" s="15">
        <f t="shared" si="2"/>
        <v>0</v>
      </c>
      <c r="L84" s="15" t="s">
        <v>331</v>
      </c>
    </row>
    <row r="85" spans="1:12" ht="20.100000000000001" customHeight="1" x14ac:dyDescent="0.25">
      <c r="A85" s="8">
        <v>84</v>
      </c>
      <c r="B85" s="9" t="s">
        <v>353</v>
      </c>
      <c r="C85" s="9" t="s">
        <v>20</v>
      </c>
      <c r="D85" s="9" t="s">
        <v>352</v>
      </c>
      <c r="E85" s="9"/>
      <c r="F85" s="9" t="s">
        <v>35</v>
      </c>
      <c r="G85" s="15"/>
      <c r="H85" s="15"/>
      <c r="I85" s="15"/>
      <c r="J85" s="15"/>
      <c r="K85" s="15">
        <f t="shared" si="2"/>
        <v>0</v>
      </c>
      <c r="L85" s="15" t="s">
        <v>331</v>
      </c>
    </row>
    <row r="86" spans="1:12" ht="20.100000000000001" customHeight="1" x14ac:dyDescent="0.25">
      <c r="A86" s="8">
        <v>85</v>
      </c>
      <c r="B86" s="9" t="s">
        <v>346</v>
      </c>
      <c r="C86" s="9" t="s">
        <v>20</v>
      </c>
      <c r="D86" s="9" t="s">
        <v>323</v>
      </c>
      <c r="E86" s="9"/>
      <c r="F86" s="9" t="s">
        <v>35</v>
      </c>
      <c r="G86" s="15"/>
      <c r="H86" s="15"/>
      <c r="I86" s="15"/>
      <c r="J86" s="15"/>
      <c r="K86" s="15">
        <f t="shared" si="2"/>
        <v>0</v>
      </c>
      <c r="L86" s="15" t="s">
        <v>331</v>
      </c>
    </row>
    <row r="87" spans="1:12" ht="20.100000000000001" customHeight="1" x14ac:dyDescent="0.25">
      <c r="A87" s="8">
        <v>86</v>
      </c>
      <c r="B87" s="9" t="s">
        <v>235</v>
      </c>
      <c r="C87" s="9" t="s">
        <v>20</v>
      </c>
      <c r="D87" s="9" t="s">
        <v>42</v>
      </c>
      <c r="E87" s="9"/>
      <c r="F87" s="9" t="s">
        <v>35</v>
      </c>
      <c r="G87" s="15"/>
      <c r="H87" s="15"/>
      <c r="I87" s="15"/>
      <c r="J87" s="15"/>
      <c r="K87" s="15">
        <f t="shared" si="2"/>
        <v>0</v>
      </c>
      <c r="L87" s="15" t="s">
        <v>493</v>
      </c>
    </row>
    <row r="88" spans="1:12" ht="20.100000000000001" customHeight="1" x14ac:dyDescent="0.25">
      <c r="A88" s="8">
        <v>87</v>
      </c>
      <c r="B88" s="9" t="s">
        <v>307</v>
      </c>
      <c r="C88" s="9" t="s">
        <v>20</v>
      </c>
      <c r="D88" s="9" t="s">
        <v>297</v>
      </c>
      <c r="E88" s="9"/>
      <c r="F88" s="9" t="s">
        <v>35</v>
      </c>
      <c r="G88" s="15"/>
      <c r="H88" s="15"/>
      <c r="I88" s="15"/>
      <c r="J88" s="15"/>
      <c r="K88" s="15">
        <f t="shared" si="2"/>
        <v>0</v>
      </c>
      <c r="L88" s="15" t="s">
        <v>493</v>
      </c>
    </row>
    <row r="89" spans="1:12" ht="20.100000000000001" customHeight="1" x14ac:dyDescent="0.25">
      <c r="A89" s="8">
        <v>88</v>
      </c>
      <c r="B89" s="9" t="s">
        <v>292</v>
      </c>
      <c r="C89" s="9" t="s">
        <v>20</v>
      </c>
      <c r="D89" s="9" t="s">
        <v>294</v>
      </c>
      <c r="E89" s="9"/>
      <c r="F89" s="9" t="s">
        <v>35</v>
      </c>
      <c r="G89" s="15"/>
      <c r="H89" s="15"/>
      <c r="I89" s="15"/>
      <c r="J89" s="15"/>
      <c r="K89" s="15">
        <f t="shared" si="2"/>
        <v>0</v>
      </c>
      <c r="L89" s="15" t="s">
        <v>464</v>
      </c>
    </row>
    <row r="90" spans="1:12" ht="20.100000000000001" customHeight="1" x14ac:dyDescent="0.25">
      <c r="A90" s="8">
        <v>89</v>
      </c>
      <c r="B90" s="9" t="s">
        <v>199</v>
      </c>
      <c r="C90" s="9" t="s">
        <v>20</v>
      </c>
      <c r="D90" s="9" t="s">
        <v>48</v>
      </c>
      <c r="E90" s="9" t="s">
        <v>23</v>
      </c>
      <c r="F90" s="9" t="s">
        <v>35</v>
      </c>
      <c r="G90" s="15"/>
      <c r="H90" s="15"/>
      <c r="I90" s="15"/>
      <c r="J90" s="15"/>
      <c r="K90" s="15">
        <f t="shared" si="2"/>
        <v>0</v>
      </c>
      <c r="L90" s="15" t="s">
        <v>464</v>
      </c>
    </row>
    <row r="91" spans="1:12" ht="20.100000000000001" customHeight="1" x14ac:dyDescent="0.25">
      <c r="A91" s="8">
        <v>90</v>
      </c>
      <c r="B91" s="9" t="s">
        <v>196</v>
      </c>
      <c r="C91" s="9" t="s">
        <v>20</v>
      </c>
      <c r="D91" s="9" t="s">
        <v>48</v>
      </c>
      <c r="E91" s="9" t="s">
        <v>23</v>
      </c>
      <c r="F91" s="9" t="s">
        <v>35</v>
      </c>
      <c r="G91" s="15"/>
      <c r="H91" s="15"/>
      <c r="I91" s="15"/>
      <c r="J91" s="15"/>
      <c r="K91" s="15">
        <f t="shared" si="2"/>
        <v>0</v>
      </c>
      <c r="L91" s="15" t="s">
        <v>464</v>
      </c>
    </row>
    <row r="92" spans="1:12" ht="20.100000000000001" customHeight="1" x14ac:dyDescent="0.25">
      <c r="A92" s="8">
        <v>91</v>
      </c>
      <c r="B92" s="9" t="s">
        <v>251</v>
      </c>
      <c r="C92" s="9" t="s">
        <v>20</v>
      </c>
      <c r="D92" s="9" t="s">
        <v>250</v>
      </c>
      <c r="E92" s="9"/>
      <c r="F92" s="9" t="s">
        <v>35</v>
      </c>
      <c r="G92" s="15"/>
      <c r="H92" s="15"/>
      <c r="I92" s="15"/>
      <c r="J92" s="15"/>
      <c r="K92" s="15">
        <f t="shared" si="2"/>
        <v>0</v>
      </c>
      <c r="L92" s="15" t="s">
        <v>464</v>
      </c>
    </row>
    <row r="93" spans="1:12" ht="20.100000000000001" customHeight="1" x14ac:dyDescent="0.25">
      <c r="A93" s="8">
        <v>92</v>
      </c>
      <c r="B93" s="9" t="s">
        <v>201</v>
      </c>
      <c r="C93" s="9" t="s">
        <v>20</v>
      </c>
      <c r="D93" s="9" t="s">
        <v>321</v>
      </c>
      <c r="E93" s="9" t="s">
        <v>19</v>
      </c>
      <c r="F93" s="9" t="s">
        <v>35</v>
      </c>
      <c r="G93" s="15"/>
      <c r="H93" s="15"/>
      <c r="I93" s="15"/>
      <c r="J93" s="15"/>
      <c r="K93" s="15">
        <f t="shared" si="2"/>
        <v>0</v>
      </c>
      <c r="L93" s="15" t="s">
        <v>464</v>
      </c>
    </row>
    <row r="94" spans="1:12" ht="20.100000000000001" customHeight="1" x14ac:dyDescent="0.25">
      <c r="A94" s="10">
        <v>93</v>
      </c>
      <c r="B94" s="10" t="s">
        <v>238</v>
      </c>
      <c r="C94" s="10" t="s">
        <v>490</v>
      </c>
      <c r="D94" s="10" t="s">
        <v>46</v>
      </c>
      <c r="E94" s="10"/>
      <c r="F94" s="10" t="s">
        <v>35</v>
      </c>
      <c r="G94" s="18">
        <v>15</v>
      </c>
      <c r="H94" s="18">
        <v>30</v>
      </c>
      <c r="I94" s="18">
        <v>23.5</v>
      </c>
      <c r="J94" s="18">
        <v>12.75</v>
      </c>
      <c r="K94" s="18">
        <f t="shared" si="2"/>
        <v>81.25</v>
      </c>
      <c r="L94" s="18" t="s">
        <v>502</v>
      </c>
    </row>
    <row r="95" spans="1:12" ht="20.100000000000001" customHeight="1" x14ac:dyDescent="0.25">
      <c r="A95" s="10">
        <v>94</v>
      </c>
      <c r="B95" s="10" t="s">
        <v>211</v>
      </c>
      <c r="C95" s="10" t="s">
        <v>490</v>
      </c>
      <c r="D95" s="10" t="s">
        <v>388</v>
      </c>
      <c r="E95" s="10" t="s">
        <v>37</v>
      </c>
      <c r="F95" s="10" t="s">
        <v>35</v>
      </c>
      <c r="G95" s="18">
        <v>15</v>
      </c>
      <c r="H95" s="18">
        <v>29</v>
      </c>
      <c r="I95" s="18">
        <v>22</v>
      </c>
      <c r="J95" s="18">
        <v>14.5</v>
      </c>
      <c r="K95" s="18">
        <f t="shared" si="2"/>
        <v>80.5</v>
      </c>
      <c r="L95" s="18" t="s">
        <v>502</v>
      </c>
    </row>
    <row r="96" spans="1:12" ht="20.100000000000001" customHeight="1" x14ac:dyDescent="0.25">
      <c r="A96" s="10">
        <v>95</v>
      </c>
      <c r="B96" s="10" t="s">
        <v>288</v>
      </c>
      <c r="C96" s="10" t="s">
        <v>490</v>
      </c>
      <c r="D96" s="10" t="s">
        <v>246</v>
      </c>
      <c r="E96" s="10"/>
      <c r="F96" s="10" t="s">
        <v>35</v>
      </c>
      <c r="G96" s="18">
        <v>15</v>
      </c>
      <c r="H96" s="18">
        <v>27</v>
      </c>
      <c r="I96" s="18">
        <v>23.5</v>
      </c>
      <c r="J96" s="18">
        <v>14.5</v>
      </c>
      <c r="K96" s="18">
        <f t="shared" si="2"/>
        <v>80</v>
      </c>
      <c r="L96" s="18" t="s">
        <v>502</v>
      </c>
    </row>
    <row r="97" spans="1:12" ht="20.100000000000001" customHeight="1" x14ac:dyDescent="0.25">
      <c r="A97" s="10">
        <v>96</v>
      </c>
      <c r="B97" s="10" t="s">
        <v>227</v>
      </c>
      <c r="C97" s="10" t="s">
        <v>490</v>
      </c>
      <c r="D97" s="10" t="s">
        <v>441</v>
      </c>
      <c r="E97" s="10" t="s">
        <v>43</v>
      </c>
      <c r="F97" s="10" t="s">
        <v>35</v>
      </c>
      <c r="G97" s="18">
        <v>13</v>
      </c>
      <c r="H97" s="18">
        <v>20</v>
      </c>
      <c r="I97" s="18">
        <v>19</v>
      </c>
      <c r="J97" s="18">
        <v>13.15</v>
      </c>
      <c r="K97" s="18">
        <f t="shared" si="2"/>
        <v>65.150000000000006</v>
      </c>
      <c r="L97" s="18"/>
    </row>
    <row r="98" spans="1:12" ht="20.100000000000001" customHeight="1" x14ac:dyDescent="0.25">
      <c r="A98" s="10">
        <v>97</v>
      </c>
      <c r="B98" s="10" t="s">
        <v>181</v>
      </c>
      <c r="C98" s="10" t="s">
        <v>490</v>
      </c>
      <c r="D98" s="10" t="s">
        <v>300</v>
      </c>
      <c r="E98" s="10" t="s">
        <v>17</v>
      </c>
      <c r="F98" s="10" t="s">
        <v>35</v>
      </c>
      <c r="G98" s="18">
        <v>10</v>
      </c>
      <c r="H98" s="18">
        <v>15</v>
      </c>
      <c r="I98" s="18">
        <v>19</v>
      </c>
      <c r="J98" s="18">
        <v>10</v>
      </c>
      <c r="K98" s="18">
        <f t="shared" ref="K98:K129" si="3">SUM(G98:J98)</f>
        <v>54</v>
      </c>
      <c r="L98" s="18"/>
    </row>
    <row r="99" spans="1:12" ht="20.100000000000001" customHeight="1" x14ac:dyDescent="0.25">
      <c r="A99" s="10">
        <v>98</v>
      </c>
      <c r="B99" s="11" t="s">
        <v>233</v>
      </c>
      <c r="C99" s="11" t="s">
        <v>490</v>
      </c>
      <c r="D99" s="11" t="s">
        <v>230</v>
      </c>
      <c r="E99" s="11"/>
      <c r="F99" s="11" t="s">
        <v>35</v>
      </c>
      <c r="G99" s="19"/>
      <c r="H99" s="19"/>
      <c r="I99" s="19"/>
      <c r="J99" s="19"/>
      <c r="K99" s="19">
        <f t="shared" si="3"/>
        <v>0</v>
      </c>
      <c r="L99" s="19" t="s">
        <v>459</v>
      </c>
    </row>
    <row r="100" spans="1:12" ht="20.100000000000001" customHeight="1" x14ac:dyDescent="0.25">
      <c r="A100" s="6">
        <v>99</v>
      </c>
      <c r="B100" s="6" t="s">
        <v>226</v>
      </c>
      <c r="C100" s="6" t="s">
        <v>18</v>
      </c>
      <c r="D100" s="6" t="s">
        <v>441</v>
      </c>
      <c r="E100" s="6" t="s">
        <v>19</v>
      </c>
      <c r="F100" s="6" t="s">
        <v>35</v>
      </c>
      <c r="G100" s="16">
        <v>14</v>
      </c>
      <c r="H100" s="16">
        <v>31</v>
      </c>
      <c r="I100" s="16">
        <v>24</v>
      </c>
      <c r="J100" s="16">
        <v>15.75</v>
      </c>
      <c r="K100" s="16">
        <f t="shared" si="3"/>
        <v>84.75</v>
      </c>
      <c r="L100" s="16" t="s">
        <v>502</v>
      </c>
    </row>
    <row r="101" spans="1:12" ht="20.100000000000001" customHeight="1" x14ac:dyDescent="0.25">
      <c r="A101" s="6">
        <v>100</v>
      </c>
      <c r="B101" s="6" t="s">
        <v>169</v>
      </c>
      <c r="C101" s="6" t="s">
        <v>18</v>
      </c>
      <c r="D101" s="6" t="s">
        <v>481</v>
      </c>
      <c r="E101" s="6" t="s">
        <v>21</v>
      </c>
      <c r="F101" s="6" t="s">
        <v>35</v>
      </c>
      <c r="G101" s="16">
        <v>15</v>
      </c>
      <c r="H101" s="16">
        <v>30</v>
      </c>
      <c r="I101" s="16">
        <v>24</v>
      </c>
      <c r="J101" s="16">
        <v>15.25</v>
      </c>
      <c r="K101" s="16">
        <f t="shared" si="3"/>
        <v>84.25</v>
      </c>
      <c r="L101" s="16" t="s">
        <v>502</v>
      </c>
    </row>
    <row r="102" spans="1:12" ht="20.100000000000001" customHeight="1" x14ac:dyDescent="0.25">
      <c r="A102" s="6">
        <v>101</v>
      </c>
      <c r="B102" s="6" t="s">
        <v>497</v>
      </c>
      <c r="C102" s="6" t="s">
        <v>18</v>
      </c>
      <c r="D102" s="6" t="s">
        <v>42</v>
      </c>
      <c r="E102" s="6"/>
      <c r="F102" s="6" t="s">
        <v>35</v>
      </c>
      <c r="G102" s="16">
        <v>15</v>
      </c>
      <c r="H102" s="16">
        <v>30</v>
      </c>
      <c r="I102" s="16">
        <v>23</v>
      </c>
      <c r="J102" s="16">
        <v>16</v>
      </c>
      <c r="K102" s="16">
        <f t="shared" si="3"/>
        <v>84</v>
      </c>
      <c r="L102" s="16" t="s">
        <v>502</v>
      </c>
    </row>
    <row r="103" spans="1:12" ht="20.100000000000001" customHeight="1" x14ac:dyDescent="0.25">
      <c r="A103" s="6">
        <v>102</v>
      </c>
      <c r="B103" s="6" t="s">
        <v>179</v>
      </c>
      <c r="C103" s="6" t="s">
        <v>18</v>
      </c>
      <c r="D103" s="6" t="s">
        <v>320</v>
      </c>
      <c r="E103" s="6"/>
      <c r="F103" s="6" t="s">
        <v>35</v>
      </c>
      <c r="G103" s="16">
        <v>15</v>
      </c>
      <c r="H103" s="16">
        <v>28</v>
      </c>
      <c r="I103" s="16">
        <v>25</v>
      </c>
      <c r="J103" s="16">
        <v>15.75</v>
      </c>
      <c r="K103" s="16">
        <f t="shared" si="3"/>
        <v>83.75</v>
      </c>
      <c r="L103" s="16" t="s">
        <v>502</v>
      </c>
    </row>
    <row r="104" spans="1:12" ht="20.100000000000001" customHeight="1" x14ac:dyDescent="0.25">
      <c r="A104" s="6">
        <v>103</v>
      </c>
      <c r="B104" s="6" t="s">
        <v>287</v>
      </c>
      <c r="C104" s="6" t="s">
        <v>18</v>
      </c>
      <c r="D104" s="6" t="s">
        <v>246</v>
      </c>
      <c r="E104" s="6"/>
      <c r="F104" s="6" t="s">
        <v>35</v>
      </c>
      <c r="G104" s="16">
        <v>15</v>
      </c>
      <c r="H104" s="16">
        <v>30</v>
      </c>
      <c r="I104" s="16">
        <v>23.5</v>
      </c>
      <c r="J104" s="16">
        <v>13.75</v>
      </c>
      <c r="K104" s="16">
        <f t="shared" si="3"/>
        <v>82.25</v>
      </c>
      <c r="L104" s="16" t="s">
        <v>502</v>
      </c>
    </row>
    <row r="105" spans="1:12" ht="20.100000000000001" customHeight="1" x14ac:dyDescent="0.25">
      <c r="A105" s="6">
        <v>104</v>
      </c>
      <c r="B105" s="6" t="s">
        <v>280</v>
      </c>
      <c r="C105" s="6" t="s">
        <v>18</v>
      </c>
      <c r="D105" s="6" t="s">
        <v>278</v>
      </c>
      <c r="E105" s="6"/>
      <c r="F105" s="6" t="s">
        <v>35</v>
      </c>
      <c r="G105" s="16">
        <v>14</v>
      </c>
      <c r="H105" s="16">
        <v>30</v>
      </c>
      <c r="I105" s="16">
        <v>22.5</v>
      </c>
      <c r="J105" s="16">
        <v>15.5</v>
      </c>
      <c r="K105" s="16">
        <f t="shared" si="3"/>
        <v>82</v>
      </c>
      <c r="L105" s="16" t="s">
        <v>502</v>
      </c>
    </row>
    <row r="106" spans="1:12" ht="20.100000000000001" customHeight="1" x14ac:dyDescent="0.25">
      <c r="A106" s="6">
        <v>105</v>
      </c>
      <c r="B106" s="6" t="s">
        <v>305</v>
      </c>
      <c r="C106" s="6" t="s">
        <v>18</v>
      </c>
      <c r="D106" s="6" t="s">
        <v>297</v>
      </c>
      <c r="E106" s="6"/>
      <c r="F106" s="6" t="s">
        <v>35</v>
      </c>
      <c r="G106" s="16">
        <v>15</v>
      </c>
      <c r="H106" s="16">
        <v>29</v>
      </c>
      <c r="I106" s="16">
        <v>24</v>
      </c>
      <c r="J106" s="16">
        <v>14</v>
      </c>
      <c r="K106" s="16">
        <f t="shared" si="3"/>
        <v>82</v>
      </c>
      <c r="L106" s="16" t="s">
        <v>502</v>
      </c>
    </row>
    <row r="107" spans="1:12" ht="20.100000000000001" customHeight="1" x14ac:dyDescent="0.25">
      <c r="A107" s="6">
        <v>106</v>
      </c>
      <c r="B107" s="6" t="s">
        <v>309</v>
      </c>
      <c r="C107" s="6" t="s">
        <v>18</v>
      </c>
      <c r="D107" s="6" t="s">
        <v>299</v>
      </c>
      <c r="E107" s="6"/>
      <c r="F107" s="6" t="s">
        <v>35</v>
      </c>
      <c r="G107" s="16">
        <v>14</v>
      </c>
      <c r="H107" s="16">
        <v>30</v>
      </c>
      <c r="I107" s="16">
        <v>23.25</v>
      </c>
      <c r="J107" s="16">
        <v>13.75</v>
      </c>
      <c r="K107" s="16">
        <f t="shared" si="3"/>
        <v>81</v>
      </c>
      <c r="L107" s="16" t="s">
        <v>502</v>
      </c>
    </row>
    <row r="108" spans="1:12" ht="20.100000000000001" customHeight="1" x14ac:dyDescent="0.25">
      <c r="A108" s="6">
        <v>107</v>
      </c>
      <c r="B108" s="6" t="s">
        <v>276</v>
      </c>
      <c r="C108" s="6" t="s">
        <v>18</v>
      </c>
      <c r="D108" s="6" t="s">
        <v>274</v>
      </c>
      <c r="E108" s="6"/>
      <c r="F108" s="6" t="s">
        <v>35</v>
      </c>
      <c r="G108" s="16">
        <v>15</v>
      </c>
      <c r="H108" s="16">
        <v>29</v>
      </c>
      <c r="I108" s="16">
        <v>23.25</v>
      </c>
      <c r="J108" s="16">
        <v>13.75</v>
      </c>
      <c r="K108" s="16">
        <f t="shared" si="3"/>
        <v>81</v>
      </c>
      <c r="L108" s="16" t="s">
        <v>502</v>
      </c>
    </row>
    <row r="109" spans="1:12" ht="20.100000000000001" customHeight="1" x14ac:dyDescent="0.25">
      <c r="A109" s="6">
        <v>108</v>
      </c>
      <c r="B109" s="6" t="s">
        <v>186</v>
      </c>
      <c r="C109" s="6" t="s">
        <v>18</v>
      </c>
      <c r="D109" s="6" t="s">
        <v>329</v>
      </c>
      <c r="E109" s="6" t="s">
        <v>19</v>
      </c>
      <c r="F109" s="6" t="s">
        <v>35</v>
      </c>
      <c r="G109" s="16">
        <v>15</v>
      </c>
      <c r="H109" s="16">
        <v>29</v>
      </c>
      <c r="I109" s="16">
        <v>22.75</v>
      </c>
      <c r="J109" s="16">
        <v>14.25</v>
      </c>
      <c r="K109" s="16">
        <f t="shared" si="3"/>
        <v>81</v>
      </c>
      <c r="L109" s="16" t="s">
        <v>502</v>
      </c>
    </row>
    <row r="110" spans="1:12" ht="20.100000000000001" customHeight="1" x14ac:dyDescent="0.25">
      <c r="A110" s="6">
        <v>109</v>
      </c>
      <c r="B110" s="6" t="s">
        <v>253</v>
      </c>
      <c r="C110" s="6" t="s">
        <v>18</v>
      </c>
      <c r="D110" s="6" t="s">
        <v>118</v>
      </c>
      <c r="E110" s="6"/>
      <c r="F110" s="6" t="s">
        <v>35</v>
      </c>
      <c r="G110" s="16">
        <v>15</v>
      </c>
      <c r="H110" s="16">
        <v>29.75</v>
      </c>
      <c r="I110" s="16">
        <v>21.5</v>
      </c>
      <c r="J110" s="16">
        <v>13.75</v>
      </c>
      <c r="K110" s="16">
        <f t="shared" si="3"/>
        <v>80</v>
      </c>
      <c r="L110" s="16" t="s">
        <v>502</v>
      </c>
    </row>
    <row r="111" spans="1:12" ht="20.100000000000001" customHeight="1" x14ac:dyDescent="0.25">
      <c r="A111" s="6">
        <v>110</v>
      </c>
      <c r="B111" s="6" t="s">
        <v>311</v>
      </c>
      <c r="C111" s="6" t="s">
        <v>18</v>
      </c>
      <c r="D111" s="6" t="s">
        <v>45</v>
      </c>
      <c r="E111" s="6"/>
      <c r="F111" s="6" t="s">
        <v>35</v>
      </c>
      <c r="G111" s="16">
        <v>14</v>
      </c>
      <c r="H111" s="16">
        <v>30</v>
      </c>
      <c r="I111" s="16">
        <v>21.5</v>
      </c>
      <c r="J111" s="16">
        <v>14.5</v>
      </c>
      <c r="K111" s="16">
        <f t="shared" si="3"/>
        <v>80</v>
      </c>
      <c r="L111" s="16" t="s">
        <v>502</v>
      </c>
    </row>
    <row r="112" spans="1:12" ht="20.100000000000001" customHeight="1" x14ac:dyDescent="0.25">
      <c r="A112" s="6">
        <v>111</v>
      </c>
      <c r="B112" s="6" t="s">
        <v>173</v>
      </c>
      <c r="C112" s="6" t="s">
        <v>18</v>
      </c>
      <c r="D112" s="6" t="s">
        <v>428</v>
      </c>
      <c r="E112" s="6" t="s">
        <v>39</v>
      </c>
      <c r="F112" s="6" t="s">
        <v>35</v>
      </c>
      <c r="G112" s="16">
        <v>15</v>
      </c>
      <c r="H112" s="16">
        <v>28</v>
      </c>
      <c r="I112" s="16">
        <v>22.75</v>
      </c>
      <c r="J112" s="16">
        <v>14.25</v>
      </c>
      <c r="K112" s="16">
        <f t="shared" si="3"/>
        <v>80</v>
      </c>
      <c r="L112" s="16" t="s">
        <v>502</v>
      </c>
    </row>
    <row r="113" spans="1:12" ht="20.100000000000001" customHeight="1" x14ac:dyDescent="0.25">
      <c r="A113" s="6">
        <v>112</v>
      </c>
      <c r="B113" s="6" t="s">
        <v>270</v>
      </c>
      <c r="C113" s="6" t="s">
        <v>18</v>
      </c>
      <c r="D113" s="6" t="s">
        <v>268</v>
      </c>
      <c r="E113" s="6"/>
      <c r="F113" s="6" t="s">
        <v>35</v>
      </c>
      <c r="G113" s="16">
        <v>14</v>
      </c>
      <c r="H113" s="16">
        <v>29</v>
      </c>
      <c r="I113" s="16">
        <v>22</v>
      </c>
      <c r="J113" s="16">
        <v>12.75</v>
      </c>
      <c r="K113" s="16">
        <f t="shared" si="3"/>
        <v>77.75</v>
      </c>
      <c r="L113" s="16"/>
    </row>
    <row r="114" spans="1:12" ht="20.100000000000001" customHeight="1" x14ac:dyDescent="0.25">
      <c r="A114" s="6">
        <v>113</v>
      </c>
      <c r="B114" s="6" t="s">
        <v>200</v>
      </c>
      <c r="C114" s="6" t="s">
        <v>18</v>
      </c>
      <c r="D114" s="6" t="s">
        <v>321</v>
      </c>
      <c r="E114" s="6" t="s">
        <v>19</v>
      </c>
      <c r="F114" s="6" t="s">
        <v>35</v>
      </c>
      <c r="G114" s="16">
        <v>14</v>
      </c>
      <c r="H114" s="16">
        <v>27</v>
      </c>
      <c r="I114" s="16">
        <v>23</v>
      </c>
      <c r="J114" s="16">
        <v>13.75</v>
      </c>
      <c r="K114" s="16">
        <f t="shared" si="3"/>
        <v>77.75</v>
      </c>
      <c r="L114" s="16"/>
    </row>
    <row r="115" spans="1:12" ht="20.100000000000001" customHeight="1" x14ac:dyDescent="0.25">
      <c r="A115" s="6">
        <v>114</v>
      </c>
      <c r="B115" s="6" t="s">
        <v>237</v>
      </c>
      <c r="C115" s="6" t="s">
        <v>18</v>
      </c>
      <c r="D115" s="6" t="s">
        <v>46</v>
      </c>
      <c r="E115" s="6"/>
      <c r="F115" s="6" t="s">
        <v>35</v>
      </c>
      <c r="G115" s="16">
        <v>14</v>
      </c>
      <c r="H115" s="16">
        <v>27</v>
      </c>
      <c r="I115" s="16">
        <v>22.25</v>
      </c>
      <c r="J115" s="16">
        <v>14.25</v>
      </c>
      <c r="K115" s="16">
        <f t="shared" si="3"/>
        <v>77.5</v>
      </c>
      <c r="L115" s="16"/>
    </row>
    <row r="116" spans="1:12" ht="20.100000000000001" customHeight="1" x14ac:dyDescent="0.25">
      <c r="A116" s="6">
        <v>115</v>
      </c>
      <c r="B116" s="6" t="s">
        <v>225</v>
      </c>
      <c r="C116" s="6" t="s">
        <v>18</v>
      </c>
      <c r="D116" s="6" t="s">
        <v>479</v>
      </c>
      <c r="E116" s="6" t="s">
        <v>19</v>
      </c>
      <c r="F116" s="6" t="s">
        <v>35</v>
      </c>
      <c r="G116" s="16">
        <v>14</v>
      </c>
      <c r="H116" s="16">
        <v>28</v>
      </c>
      <c r="I116" s="16">
        <v>22</v>
      </c>
      <c r="J116" s="16">
        <v>12.75</v>
      </c>
      <c r="K116" s="16">
        <f t="shared" si="3"/>
        <v>76.75</v>
      </c>
      <c r="L116" s="16"/>
    </row>
    <row r="117" spans="1:12" ht="20.100000000000001" customHeight="1" x14ac:dyDescent="0.25">
      <c r="A117" s="6">
        <v>116</v>
      </c>
      <c r="B117" s="6" t="s">
        <v>231</v>
      </c>
      <c r="C117" s="6" t="s">
        <v>18</v>
      </c>
      <c r="D117" s="6" t="s">
        <v>230</v>
      </c>
      <c r="E117" s="6"/>
      <c r="F117" s="6" t="s">
        <v>35</v>
      </c>
      <c r="G117" s="16">
        <v>14</v>
      </c>
      <c r="H117" s="16">
        <v>27</v>
      </c>
      <c r="I117" s="16">
        <v>20.75</v>
      </c>
      <c r="J117" s="16">
        <v>14.75</v>
      </c>
      <c r="K117" s="16">
        <f t="shared" si="3"/>
        <v>76.5</v>
      </c>
      <c r="L117" s="16"/>
    </row>
    <row r="118" spans="1:12" ht="20.100000000000001" customHeight="1" x14ac:dyDescent="0.25">
      <c r="A118" s="6">
        <v>117</v>
      </c>
      <c r="B118" s="6" t="s">
        <v>315</v>
      </c>
      <c r="C118" s="6" t="s">
        <v>18</v>
      </c>
      <c r="D118" s="6" t="s">
        <v>302</v>
      </c>
      <c r="E118" s="6"/>
      <c r="F118" s="6" t="s">
        <v>35</v>
      </c>
      <c r="G118" s="16">
        <v>15</v>
      </c>
      <c r="H118" s="16">
        <v>25</v>
      </c>
      <c r="I118" s="16">
        <v>22.5</v>
      </c>
      <c r="J118" s="16">
        <v>13.75</v>
      </c>
      <c r="K118" s="16">
        <f t="shared" si="3"/>
        <v>76.25</v>
      </c>
      <c r="L118" s="16"/>
    </row>
    <row r="119" spans="1:12" ht="20.100000000000001" customHeight="1" x14ac:dyDescent="0.25">
      <c r="A119" s="6">
        <v>118</v>
      </c>
      <c r="B119" s="6" t="s">
        <v>212</v>
      </c>
      <c r="C119" s="6" t="s">
        <v>18</v>
      </c>
      <c r="D119" s="6" t="s">
        <v>32</v>
      </c>
      <c r="E119" s="6" t="s">
        <v>19</v>
      </c>
      <c r="F119" s="6" t="s">
        <v>35</v>
      </c>
      <c r="G119" s="16">
        <v>14</v>
      </c>
      <c r="H119" s="16">
        <v>28</v>
      </c>
      <c r="I119" s="16">
        <v>20.5</v>
      </c>
      <c r="J119" s="16">
        <v>13.5</v>
      </c>
      <c r="K119" s="16">
        <f t="shared" si="3"/>
        <v>76</v>
      </c>
      <c r="L119" s="16"/>
    </row>
    <row r="120" spans="1:12" ht="20.100000000000001" customHeight="1" x14ac:dyDescent="0.25">
      <c r="A120" s="6">
        <v>119</v>
      </c>
      <c r="B120" s="6" t="s">
        <v>220</v>
      </c>
      <c r="C120" s="6" t="s">
        <v>18</v>
      </c>
      <c r="D120" s="6" t="s">
        <v>371</v>
      </c>
      <c r="E120" s="6" t="s">
        <v>19</v>
      </c>
      <c r="F120" s="6" t="s">
        <v>35</v>
      </c>
      <c r="G120" s="16">
        <v>13</v>
      </c>
      <c r="H120" s="16">
        <v>28</v>
      </c>
      <c r="I120" s="16">
        <v>21.5</v>
      </c>
      <c r="J120" s="16">
        <v>13.5</v>
      </c>
      <c r="K120" s="16">
        <f t="shared" si="3"/>
        <v>76</v>
      </c>
      <c r="L120" s="16"/>
    </row>
    <row r="121" spans="1:12" ht="20.100000000000001" customHeight="1" x14ac:dyDescent="0.25">
      <c r="A121" s="6">
        <v>120</v>
      </c>
      <c r="B121" s="6" t="s">
        <v>357</v>
      </c>
      <c r="C121" s="6" t="s">
        <v>18</v>
      </c>
      <c r="D121" s="6" t="s">
        <v>358</v>
      </c>
      <c r="E121" s="6"/>
      <c r="F121" s="6" t="s">
        <v>35</v>
      </c>
      <c r="G121" s="16">
        <v>15</v>
      </c>
      <c r="H121" s="16">
        <v>25</v>
      </c>
      <c r="I121" s="16">
        <v>22</v>
      </c>
      <c r="J121" s="16">
        <v>13.75</v>
      </c>
      <c r="K121" s="16">
        <f t="shared" si="3"/>
        <v>75.75</v>
      </c>
      <c r="L121" s="16"/>
    </row>
    <row r="122" spans="1:12" ht="20.100000000000001" customHeight="1" x14ac:dyDescent="0.25">
      <c r="A122" s="6">
        <v>121</v>
      </c>
      <c r="B122" s="6" t="s">
        <v>347</v>
      </c>
      <c r="C122" s="6" t="s">
        <v>18</v>
      </c>
      <c r="D122" s="6" t="s">
        <v>348</v>
      </c>
      <c r="E122" s="6"/>
      <c r="F122" s="6" t="s">
        <v>35</v>
      </c>
      <c r="G122" s="16">
        <v>15</v>
      </c>
      <c r="H122" s="16">
        <v>26</v>
      </c>
      <c r="I122" s="16">
        <v>22</v>
      </c>
      <c r="J122" s="16">
        <v>12.5</v>
      </c>
      <c r="K122" s="16">
        <f t="shared" si="3"/>
        <v>75.5</v>
      </c>
      <c r="L122" s="16"/>
    </row>
    <row r="123" spans="1:12" ht="20.100000000000001" customHeight="1" x14ac:dyDescent="0.25">
      <c r="A123" s="6">
        <v>122</v>
      </c>
      <c r="B123" s="6" t="s">
        <v>168</v>
      </c>
      <c r="C123" s="6" t="s">
        <v>18</v>
      </c>
      <c r="D123" s="6" t="s">
        <v>324</v>
      </c>
      <c r="E123" s="6" t="s">
        <v>19</v>
      </c>
      <c r="F123" s="6" t="s">
        <v>35</v>
      </c>
      <c r="G123" s="16">
        <v>15</v>
      </c>
      <c r="H123" s="16">
        <v>26</v>
      </c>
      <c r="I123" s="16">
        <v>21.5</v>
      </c>
      <c r="J123" s="16">
        <v>13</v>
      </c>
      <c r="K123" s="16">
        <f t="shared" si="3"/>
        <v>75.5</v>
      </c>
      <c r="L123" s="16"/>
    </row>
    <row r="124" spans="1:12" ht="20.100000000000001" customHeight="1" x14ac:dyDescent="0.25">
      <c r="A124" s="6">
        <v>123</v>
      </c>
      <c r="B124" s="6" t="s">
        <v>341</v>
      </c>
      <c r="C124" s="6" t="s">
        <v>18</v>
      </c>
      <c r="D124" s="6" t="s">
        <v>272</v>
      </c>
      <c r="E124" s="6"/>
      <c r="F124" s="6" t="s">
        <v>35</v>
      </c>
      <c r="G124" s="16">
        <v>15</v>
      </c>
      <c r="H124" s="16">
        <v>26</v>
      </c>
      <c r="I124" s="16">
        <v>21</v>
      </c>
      <c r="J124" s="16">
        <v>12.75</v>
      </c>
      <c r="K124" s="16">
        <f t="shared" si="3"/>
        <v>74.75</v>
      </c>
      <c r="L124" s="16"/>
    </row>
    <row r="125" spans="1:12" ht="20.100000000000001" customHeight="1" x14ac:dyDescent="0.25">
      <c r="A125" s="6">
        <v>124</v>
      </c>
      <c r="B125" s="6" t="s">
        <v>356</v>
      </c>
      <c r="C125" s="6" t="s">
        <v>18</v>
      </c>
      <c r="D125" s="6" t="s">
        <v>326</v>
      </c>
      <c r="E125" s="6"/>
      <c r="F125" s="6" t="s">
        <v>35</v>
      </c>
      <c r="G125" s="16">
        <v>14</v>
      </c>
      <c r="H125" s="16">
        <v>27</v>
      </c>
      <c r="I125" s="16">
        <v>20.75</v>
      </c>
      <c r="J125" s="16">
        <v>13</v>
      </c>
      <c r="K125" s="16">
        <f t="shared" si="3"/>
        <v>74.75</v>
      </c>
      <c r="L125" s="16"/>
    </row>
    <row r="126" spans="1:12" ht="20.100000000000001" customHeight="1" x14ac:dyDescent="0.25">
      <c r="A126" s="6">
        <v>125</v>
      </c>
      <c r="B126" s="6" t="s">
        <v>350</v>
      </c>
      <c r="C126" s="6" t="s">
        <v>18</v>
      </c>
      <c r="D126" s="6" t="s">
        <v>243</v>
      </c>
      <c r="E126" s="6"/>
      <c r="F126" s="6" t="s">
        <v>35</v>
      </c>
      <c r="G126" s="16">
        <v>14</v>
      </c>
      <c r="H126" s="16">
        <v>26</v>
      </c>
      <c r="I126" s="16">
        <v>21.5</v>
      </c>
      <c r="J126" s="16">
        <v>12.75</v>
      </c>
      <c r="K126" s="16">
        <f t="shared" si="3"/>
        <v>74.25</v>
      </c>
      <c r="L126" s="16"/>
    </row>
    <row r="127" spans="1:12" ht="20.100000000000001" customHeight="1" x14ac:dyDescent="0.25">
      <c r="A127" s="6">
        <v>126</v>
      </c>
      <c r="B127" s="6" t="s">
        <v>260</v>
      </c>
      <c r="C127" s="6" t="s">
        <v>18</v>
      </c>
      <c r="D127" s="6" t="s">
        <v>261</v>
      </c>
      <c r="E127" s="6"/>
      <c r="F127" s="6" t="s">
        <v>35</v>
      </c>
      <c r="G127" s="16">
        <v>15</v>
      </c>
      <c r="H127" s="16">
        <v>25</v>
      </c>
      <c r="I127" s="16">
        <v>22</v>
      </c>
      <c r="J127" s="16">
        <v>11.5</v>
      </c>
      <c r="K127" s="16">
        <f t="shared" si="3"/>
        <v>73.5</v>
      </c>
      <c r="L127" s="16"/>
    </row>
    <row r="128" spans="1:12" ht="20.100000000000001" customHeight="1" x14ac:dyDescent="0.25">
      <c r="A128" s="6">
        <v>127</v>
      </c>
      <c r="B128" s="6" t="s">
        <v>215</v>
      </c>
      <c r="C128" s="6" t="s">
        <v>18</v>
      </c>
      <c r="D128" s="6" t="s">
        <v>400</v>
      </c>
      <c r="E128" s="6" t="s">
        <v>19</v>
      </c>
      <c r="F128" s="6" t="s">
        <v>35</v>
      </c>
      <c r="G128" s="16">
        <v>14</v>
      </c>
      <c r="H128" s="16">
        <v>26</v>
      </c>
      <c r="I128" s="16">
        <v>21</v>
      </c>
      <c r="J128" s="16">
        <v>12.5</v>
      </c>
      <c r="K128" s="16">
        <f t="shared" si="3"/>
        <v>73.5</v>
      </c>
      <c r="L128" s="16"/>
    </row>
    <row r="129" spans="1:12" ht="20.100000000000001" customHeight="1" x14ac:dyDescent="0.25">
      <c r="A129" s="6">
        <v>128</v>
      </c>
      <c r="B129" s="6" t="s">
        <v>262</v>
      </c>
      <c r="C129" s="6" t="s">
        <v>18</v>
      </c>
      <c r="D129" s="6" t="s">
        <v>263</v>
      </c>
      <c r="E129" s="6"/>
      <c r="F129" s="6" t="s">
        <v>35</v>
      </c>
      <c r="G129" s="16">
        <v>15</v>
      </c>
      <c r="H129" s="16">
        <v>26</v>
      </c>
      <c r="I129" s="16">
        <v>20.5</v>
      </c>
      <c r="J129" s="16">
        <v>11.75</v>
      </c>
      <c r="K129" s="16">
        <f t="shared" si="3"/>
        <v>73.25</v>
      </c>
      <c r="L129" s="16"/>
    </row>
    <row r="130" spans="1:12" ht="20.100000000000001" customHeight="1" x14ac:dyDescent="0.25">
      <c r="A130" s="6">
        <v>129</v>
      </c>
      <c r="B130" s="6" t="s">
        <v>208</v>
      </c>
      <c r="C130" s="6" t="s">
        <v>18</v>
      </c>
      <c r="D130" s="6" t="s">
        <v>388</v>
      </c>
      <c r="E130" s="6" t="s">
        <v>209</v>
      </c>
      <c r="F130" s="6" t="s">
        <v>35</v>
      </c>
      <c r="G130" s="16">
        <v>12</v>
      </c>
      <c r="H130" s="16">
        <v>25</v>
      </c>
      <c r="I130" s="16">
        <v>24</v>
      </c>
      <c r="J130" s="16">
        <v>12.25</v>
      </c>
      <c r="K130" s="16">
        <f t="shared" ref="K130:K155" si="4">SUM(G130:J130)</f>
        <v>73.25</v>
      </c>
      <c r="L130" s="16"/>
    </row>
    <row r="131" spans="1:12" ht="20.100000000000001" customHeight="1" x14ac:dyDescent="0.25">
      <c r="A131" s="6">
        <v>130</v>
      </c>
      <c r="B131" s="6" t="s">
        <v>203</v>
      </c>
      <c r="C131" s="6" t="s">
        <v>18</v>
      </c>
      <c r="D131" s="6" t="s">
        <v>379</v>
      </c>
      <c r="E131" s="6" t="s">
        <v>34</v>
      </c>
      <c r="F131" s="6" t="s">
        <v>35</v>
      </c>
      <c r="G131" s="16">
        <v>12</v>
      </c>
      <c r="H131" s="16">
        <v>27</v>
      </c>
      <c r="I131" s="16">
        <v>21</v>
      </c>
      <c r="J131" s="16">
        <v>12.8</v>
      </c>
      <c r="K131" s="16">
        <f t="shared" si="4"/>
        <v>72.8</v>
      </c>
      <c r="L131" s="16"/>
    </row>
    <row r="132" spans="1:12" ht="20.100000000000001" customHeight="1" x14ac:dyDescent="0.25">
      <c r="A132" s="6">
        <v>131</v>
      </c>
      <c r="B132" s="6" t="s">
        <v>177</v>
      </c>
      <c r="C132" s="6" t="s">
        <v>18</v>
      </c>
      <c r="D132" s="6" t="s">
        <v>477</v>
      </c>
      <c r="E132" s="6" t="s">
        <v>19</v>
      </c>
      <c r="F132" s="6" t="s">
        <v>35</v>
      </c>
      <c r="G132" s="16">
        <v>15</v>
      </c>
      <c r="H132" s="16">
        <v>23</v>
      </c>
      <c r="I132" s="16">
        <v>20.5</v>
      </c>
      <c r="J132" s="16">
        <v>14</v>
      </c>
      <c r="K132" s="16">
        <f t="shared" si="4"/>
        <v>72.5</v>
      </c>
      <c r="L132" s="16"/>
    </row>
    <row r="133" spans="1:12" ht="20.25" customHeight="1" x14ac:dyDescent="0.25">
      <c r="A133" s="6">
        <v>132</v>
      </c>
      <c r="B133" s="6" t="s">
        <v>312</v>
      </c>
      <c r="C133" s="6" t="s">
        <v>18</v>
      </c>
      <c r="D133" s="6" t="s">
        <v>300</v>
      </c>
      <c r="E133" s="6"/>
      <c r="F133" s="6" t="s">
        <v>35</v>
      </c>
      <c r="G133" s="16">
        <v>14</v>
      </c>
      <c r="H133" s="16">
        <v>25</v>
      </c>
      <c r="I133" s="16">
        <v>21</v>
      </c>
      <c r="J133" s="16">
        <v>12.25</v>
      </c>
      <c r="K133" s="16">
        <f t="shared" si="4"/>
        <v>72.25</v>
      </c>
      <c r="L133" s="16"/>
    </row>
    <row r="134" spans="1:12" ht="20.100000000000001" customHeight="1" x14ac:dyDescent="0.25">
      <c r="A134" s="6">
        <v>133</v>
      </c>
      <c r="B134" s="6" t="s">
        <v>318</v>
      </c>
      <c r="C134" s="6" t="s">
        <v>18</v>
      </c>
      <c r="D134" s="6" t="s">
        <v>54</v>
      </c>
      <c r="E134" s="6"/>
      <c r="F134" s="6" t="s">
        <v>35</v>
      </c>
      <c r="G134" s="16">
        <v>14</v>
      </c>
      <c r="H134" s="16">
        <v>25</v>
      </c>
      <c r="I134" s="16">
        <v>20</v>
      </c>
      <c r="J134" s="16">
        <v>13.25</v>
      </c>
      <c r="K134" s="16">
        <f t="shared" si="4"/>
        <v>72.25</v>
      </c>
      <c r="L134" s="16"/>
    </row>
    <row r="135" spans="1:12" ht="20.100000000000001" customHeight="1" x14ac:dyDescent="0.25">
      <c r="A135" s="6">
        <v>134</v>
      </c>
      <c r="B135" s="6" t="s">
        <v>334</v>
      </c>
      <c r="C135" s="6" t="s">
        <v>18</v>
      </c>
      <c r="D135" s="6" t="s">
        <v>335</v>
      </c>
      <c r="E135" s="6"/>
      <c r="F135" s="6" t="s">
        <v>35</v>
      </c>
      <c r="G135" s="16">
        <v>14</v>
      </c>
      <c r="H135" s="16">
        <v>26</v>
      </c>
      <c r="I135" s="16">
        <v>20</v>
      </c>
      <c r="J135" s="16">
        <v>12.25</v>
      </c>
      <c r="K135" s="16">
        <f t="shared" si="4"/>
        <v>72.25</v>
      </c>
      <c r="L135" s="16"/>
    </row>
    <row r="136" spans="1:12" ht="20.100000000000001" customHeight="1" x14ac:dyDescent="0.25">
      <c r="A136" s="6">
        <v>135</v>
      </c>
      <c r="B136" s="6" t="s">
        <v>229</v>
      </c>
      <c r="C136" s="6" t="s">
        <v>18</v>
      </c>
      <c r="D136" s="6" t="s">
        <v>28</v>
      </c>
      <c r="E136" s="6" t="s">
        <v>19</v>
      </c>
      <c r="F136" s="6" t="s">
        <v>35</v>
      </c>
      <c r="G136" s="16">
        <v>15</v>
      </c>
      <c r="H136" s="16">
        <v>24</v>
      </c>
      <c r="I136" s="16">
        <v>20</v>
      </c>
      <c r="J136" s="16">
        <v>13</v>
      </c>
      <c r="K136" s="16">
        <f t="shared" si="4"/>
        <v>72</v>
      </c>
      <c r="L136" s="16"/>
    </row>
    <row r="137" spans="1:12" ht="20.100000000000001" customHeight="1" x14ac:dyDescent="0.25">
      <c r="A137" s="6">
        <v>136</v>
      </c>
      <c r="B137" s="6" t="s">
        <v>354</v>
      </c>
      <c r="C137" s="6" t="s">
        <v>18</v>
      </c>
      <c r="D137" s="6" t="s">
        <v>352</v>
      </c>
      <c r="E137" s="6"/>
      <c r="F137" s="6" t="s">
        <v>35</v>
      </c>
      <c r="G137" s="16">
        <v>13</v>
      </c>
      <c r="H137" s="16">
        <v>25</v>
      </c>
      <c r="I137" s="16">
        <v>20</v>
      </c>
      <c r="J137" s="16">
        <v>14</v>
      </c>
      <c r="K137" s="16">
        <f t="shared" si="4"/>
        <v>72</v>
      </c>
      <c r="L137" s="16"/>
    </row>
    <row r="138" spans="1:12" ht="20.100000000000001" customHeight="1" x14ac:dyDescent="0.25">
      <c r="A138" s="6">
        <v>137</v>
      </c>
      <c r="B138" s="6" t="s">
        <v>338</v>
      </c>
      <c r="C138" s="6" t="s">
        <v>18</v>
      </c>
      <c r="D138" s="6" t="s">
        <v>49</v>
      </c>
      <c r="E138" s="6"/>
      <c r="F138" s="6" t="s">
        <v>35</v>
      </c>
      <c r="G138" s="16">
        <v>14</v>
      </c>
      <c r="H138" s="16">
        <v>24</v>
      </c>
      <c r="I138" s="16">
        <v>21</v>
      </c>
      <c r="J138" s="16">
        <v>12.8</v>
      </c>
      <c r="K138" s="16">
        <f t="shared" si="4"/>
        <v>71.8</v>
      </c>
      <c r="L138" s="16"/>
    </row>
    <row r="139" spans="1:12" ht="20.100000000000001" customHeight="1" x14ac:dyDescent="0.25">
      <c r="A139" s="6">
        <v>138</v>
      </c>
      <c r="B139" s="6" t="s">
        <v>198</v>
      </c>
      <c r="C139" s="6" t="s">
        <v>18</v>
      </c>
      <c r="D139" s="6" t="s">
        <v>48</v>
      </c>
      <c r="E139" s="6" t="s">
        <v>19</v>
      </c>
      <c r="F139" s="6" t="s">
        <v>35</v>
      </c>
      <c r="G139" s="16">
        <v>13</v>
      </c>
      <c r="H139" s="16">
        <v>24</v>
      </c>
      <c r="I139" s="16">
        <v>20.5</v>
      </c>
      <c r="J139" s="16">
        <v>14</v>
      </c>
      <c r="K139" s="16">
        <f t="shared" si="4"/>
        <v>71.5</v>
      </c>
      <c r="L139" s="16"/>
    </row>
    <row r="140" spans="1:12" ht="20.100000000000001" customHeight="1" x14ac:dyDescent="0.25">
      <c r="A140" s="6">
        <v>139</v>
      </c>
      <c r="B140" s="6" t="s">
        <v>176</v>
      </c>
      <c r="C140" s="20" t="s">
        <v>18</v>
      </c>
      <c r="D140" s="6" t="s">
        <v>51</v>
      </c>
      <c r="E140" s="6" t="s">
        <v>24</v>
      </c>
      <c r="F140" s="6" t="s">
        <v>35</v>
      </c>
      <c r="G140" s="16">
        <v>13</v>
      </c>
      <c r="H140" s="16">
        <v>27</v>
      </c>
      <c r="I140" s="16">
        <v>20.5</v>
      </c>
      <c r="J140" s="16">
        <v>10.5</v>
      </c>
      <c r="K140" s="16">
        <f t="shared" si="4"/>
        <v>71</v>
      </c>
      <c r="L140" s="16"/>
    </row>
    <row r="141" spans="1:12" ht="20.100000000000001" customHeight="1" x14ac:dyDescent="0.25">
      <c r="A141" s="6">
        <v>140</v>
      </c>
      <c r="B141" s="6" t="s">
        <v>249</v>
      </c>
      <c r="C141" s="6" t="s">
        <v>18</v>
      </c>
      <c r="D141" s="6" t="s">
        <v>250</v>
      </c>
      <c r="E141" s="6"/>
      <c r="F141" s="6" t="s">
        <v>35</v>
      </c>
      <c r="G141" s="16">
        <v>14</v>
      </c>
      <c r="H141" s="16">
        <v>24</v>
      </c>
      <c r="I141" s="16">
        <v>21</v>
      </c>
      <c r="J141" s="16">
        <v>11.5</v>
      </c>
      <c r="K141" s="16">
        <f t="shared" si="4"/>
        <v>70.5</v>
      </c>
      <c r="L141" s="16"/>
    </row>
    <row r="142" spans="1:12" ht="20.100000000000001" customHeight="1" x14ac:dyDescent="0.25">
      <c r="A142" s="6">
        <v>141</v>
      </c>
      <c r="B142" s="6" t="s">
        <v>206</v>
      </c>
      <c r="C142" s="6" t="s">
        <v>18</v>
      </c>
      <c r="D142" s="6" t="s">
        <v>25</v>
      </c>
      <c r="E142" s="6" t="s">
        <v>19</v>
      </c>
      <c r="F142" s="6" t="s">
        <v>35</v>
      </c>
      <c r="G142" s="16">
        <v>15</v>
      </c>
      <c r="H142" s="16">
        <v>24</v>
      </c>
      <c r="I142" s="16">
        <v>19</v>
      </c>
      <c r="J142" s="16">
        <v>12</v>
      </c>
      <c r="K142" s="16">
        <f t="shared" si="4"/>
        <v>70</v>
      </c>
      <c r="L142" s="16"/>
    </row>
    <row r="143" spans="1:12" ht="20.100000000000001" customHeight="1" x14ac:dyDescent="0.25">
      <c r="A143" s="6">
        <v>142</v>
      </c>
      <c r="B143" s="6" t="s">
        <v>314</v>
      </c>
      <c r="C143" s="6" t="s">
        <v>18</v>
      </c>
      <c r="D143" s="6" t="s">
        <v>301</v>
      </c>
      <c r="E143" s="6"/>
      <c r="F143" s="6" t="s">
        <v>35</v>
      </c>
      <c r="G143" s="16">
        <v>13</v>
      </c>
      <c r="H143" s="16">
        <v>25</v>
      </c>
      <c r="I143" s="16">
        <v>19.75</v>
      </c>
      <c r="J143" s="16">
        <v>11.5</v>
      </c>
      <c r="K143" s="16">
        <f t="shared" si="4"/>
        <v>69.25</v>
      </c>
      <c r="L143" s="16"/>
    </row>
    <row r="144" spans="1:12" ht="20.100000000000001" customHeight="1" x14ac:dyDescent="0.25">
      <c r="A144" s="6">
        <v>143</v>
      </c>
      <c r="B144" s="6" t="s">
        <v>257</v>
      </c>
      <c r="C144" s="6" t="s">
        <v>18</v>
      </c>
      <c r="D144" s="6" t="s">
        <v>256</v>
      </c>
      <c r="E144" s="6"/>
      <c r="F144" s="6" t="s">
        <v>35</v>
      </c>
      <c r="G144" s="16">
        <v>15</v>
      </c>
      <c r="H144" s="16">
        <v>22</v>
      </c>
      <c r="I144" s="16">
        <v>20</v>
      </c>
      <c r="J144" s="16">
        <v>12.25</v>
      </c>
      <c r="K144" s="16">
        <f t="shared" si="4"/>
        <v>69.25</v>
      </c>
      <c r="L144" s="16"/>
    </row>
    <row r="145" spans="1:12" ht="20.100000000000001" customHeight="1" x14ac:dyDescent="0.25">
      <c r="A145" s="6">
        <v>144</v>
      </c>
      <c r="B145" s="6" t="s">
        <v>281</v>
      </c>
      <c r="C145" s="6" t="s">
        <v>18</v>
      </c>
      <c r="D145" s="6" t="s">
        <v>282</v>
      </c>
      <c r="E145" s="6"/>
      <c r="F145" s="6" t="s">
        <v>35</v>
      </c>
      <c r="G145" s="16">
        <v>15</v>
      </c>
      <c r="H145" s="16">
        <v>22</v>
      </c>
      <c r="I145" s="16">
        <v>19</v>
      </c>
      <c r="J145" s="16">
        <v>12.75</v>
      </c>
      <c r="K145" s="16">
        <f t="shared" si="4"/>
        <v>68.75</v>
      </c>
      <c r="L145" s="16"/>
    </row>
    <row r="146" spans="1:12" ht="20.100000000000001" customHeight="1" x14ac:dyDescent="0.25">
      <c r="A146" s="6">
        <v>145</v>
      </c>
      <c r="B146" s="6" t="s">
        <v>316</v>
      </c>
      <c r="C146" s="6" t="s">
        <v>18</v>
      </c>
      <c r="D146" s="6" t="s">
        <v>319</v>
      </c>
      <c r="E146" s="6"/>
      <c r="F146" s="6" t="s">
        <v>35</v>
      </c>
      <c r="G146" s="16">
        <v>14</v>
      </c>
      <c r="H146" s="16">
        <v>22</v>
      </c>
      <c r="I146" s="16">
        <v>18</v>
      </c>
      <c r="J146" s="16">
        <v>11.5</v>
      </c>
      <c r="K146" s="16">
        <f t="shared" si="4"/>
        <v>65.5</v>
      </c>
      <c r="L146" s="16"/>
    </row>
    <row r="147" spans="1:12" ht="20.100000000000001" customHeight="1" x14ac:dyDescent="0.25">
      <c r="A147" s="6">
        <v>146</v>
      </c>
      <c r="B147" s="6" t="s">
        <v>195</v>
      </c>
      <c r="C147" s="6" t="s">
        <v>18</v>
      </c>
      <c r="D147" s="6" t="s">
        <v>421</v>
      </c>
      <c r="E147" s="6" t="s">
        <v>19</v>
      </c>
      <c r="F147" s="6" t="s">
        <v>35</v>
      </c>
      <c r="G147" s="16">
        <v>14</v>
      </c>
      <c r="H147" s="16">
        <v>20</v>
      </c>
      <c r="I147" s="16">
        <v>18</v>
      </c>
      <c r="J147" s="16">
        <v>11</v>
      </c>
      <c r="K147" s="16">
        <f t="shared" si="4"/>
        <v>63</v>
      </c>
      <c r="L147" s="16"/>
    </row>
    <row r="148" spans="1:12" ht="20.100000000000001" customHeight="1" x14ac:dyDescent="0.25">
      <c r="A148" s="6">
        <v>147</v>
      </c>
      <c r="B148" s="6" t="s">
        <v>494</v>
      </c>
      <c r="C148" s="6" t="s">
        <v>18</v>
      </c>
      <c r="D148" s="6" t="s">
        <v>408</v>
      </c>
      <c r="E148" s="6" t="s">
        <v>41</v>
      </c>
      <c r="F148" s="6" t="s">
        <v>35</v>
      </c>
      <c r="G148" s="16">
        <v>13</v>
      </c>
      <c r="H148" s="16">
        <v>17</v>
      </c>
      <c r="I148" s="16">
        <v>20</v>
      </c>
      <c r="J148" s="16">
        <v>11</v>
      </c>
      <c r="K148" s="16">
        <f t="shared" si="4"/>
        <v>61</v>
      </c>
      <c r="L148" s="16"/>
    </row>
    <row r="149" spans="1:12" ht="20.100000000000001" customHeight="1" x14ac:dyDescent="0.25">
      <c r="A149" s="6">
        <v>148</v>
      </c>
      <c r="B149" s="6" t="s">
        <v>290</v>
      </c>
      <c r="C149" s="6" t="s">
        <v>18</v>
      </c>
      <c r="D149" s="6" t="s">
        <v>286</v>
      </c>
      <c r="E149" s="6"/>
      <c r="F149" s="6" t="s">
        <v>35</v>
      </c>
      <c r="G149" s="16">
        <v>12</v>
      </c>
      <c r="H149" s="16">
        <v>18</v>
      </c>
      <c r="I149" s="16">
        <v>19</v>
      </c>
      <c r="J149" s="16">
        <v>10.5</v>
      </c>
      <c r="K149" s="16">
        <f t="shared" si="4"/>
        <v>59.5</v>
      </c>
      <c r="L149" s="16"/>
    </row>
    <row r="150" spans="1:12" ht="20.100000000000001" customHeight="1" x14ac:dyDescent="0.25">
      <c r="A150" s="6">
        <v>149</v>
      </c>
      <c r="B150" s="7" t="s">
        <v>170</v>
      </c>
      <c r="C150" s="7" t="s">
        <v>18</v>
      </c>
      <c r="D150" s="7" t="s">
        <v>330</v>
      </c>
      <c r="E150" s="7" t="s">
        <v>23</v>
      </c>
      <c r="F150" s="7" t="s">
        <v>35</v>
      </c>
      <c r="G150" s="17"/>
      <c r="H150" s="17"/>
      <c r="I150" s="17"/>
      <c r="J150" s="17"/>
      <c r="K150" s="17">
        <f t="shared" si="4"/>
        <v>0</v>
      </c>
      <c r="L150" s="17" t="s">
        <v>464</v>
      </c>
    </row>
    <row r="151" spans="1:12" ht="20.100000000000001" customHeight="1" x14ac:dyDescent="0.25">
      <c r="A151" s="6">
        <v>150</v>
      </c>
      <c r="B151" s="7" t="s">
        <v>187</v>
      </c>
      <c r="C151" s="7" t="s">
        <v>18</v>
      </c>
      <c r="D151" s="7" t="s">
        <v>469</v>
      </c>
      <c r="E151" s="7" t="s">
        <v>17</v>
      </c>
      <c r="F151" s="7" t="s">
        <v>35</v>
      </c>
      <c r="G151" s="17"/>
      <c r="H151" s="17"/>
      <c r="I151" s="17"/>
      <c r="J151" s="17"/>
      <c r="K151" s="17">
        <f t="shared" si="4"/>
        <v>0</v>
      </c>
      <c r="L151" s="17" t="s">
        <v>464</v>
      </c>
    </row>
    <row r="152" spans="1:12" ht="20.100000000000001" customHeight="1" x14ac:dyDescent="0.25">
      <c r="A152" s="6">
        <v>151</v>
      </c>
      <c r="B152" s="7" t="s">
        <v>218</v>
      </c>
      <c r="C152" s="7" t="s">
        <v>18</v>
      </c>
      <c r="D152" s="7" t="s">
        <v>480</v>
      </c>
      <c r="E152" s="7" t="s">
        <v>44</v>
      </c>
      <c r="F152" s="7" t="s">
        <v>35</v>
      </c>
      <c r="G152" s="17"/>
      <c r="H152" s="17"/>
      <c r="I152" s="17"/>
      <c r="J152" s="17"/>
      <c r="K152" s="17">
        <f t="shared" si="4"/>
        <v>0</v>
      </c>
      <c r="L152" s="17" t="s">
        <v>327</v>
      </c>
    </row>
    <row r="153" spans="1:12" ht="20.100000000000001" customHeight="1" x14ac:dyDescent="0.25">
      <c r="A153" s="6">
        <v>152</v>
      </c>
      <c r="B153" s="7" t="s">
        <v>283</v>
      </c>
      <c r="C153" s="7" t="s">
        <v>18</v>
      </c>
      <c r="D153" s="7" t="s">
        <v>282</v>
      </c>
      <c r="E153" s="7"/>
      <c r="F153" s="7" t="s">
        <v>35</v>
      </c>
      <c r="G153" s="17"/>
      <c r="H153" s="17"/>
      <c r="I153" s="17"/>
      <c r="J153" s="17"/>
      <c r="K153" s="17">
        <f t="shared" si="4"/>
        <v>0</v>
      </c>
      <c r="L153" s="17" t="s">
        <v>498</v>
      </c>
    </row>
    <row r="154" spans="1:12" ht="20.100000000000001" customHeight="1" x14ac:dyDescent="0.25">
      <c r="A154" s="6">
        <v>153</v>
      </c>
      <c r="B154" s="7" t="s">
        <v>265</v>
      </c>
      <c r="C154" s="7" t="s">
        <v>18</v>
      </c>
      <c r="D154" s="7" t="s">
        <v>26</v>
      </c>
      <c r="E154" s="7"/>
      <c r="F154" s="7" t="s">
        <v>35</v>
      </c>
      <c r="G154" s="17"/>
      <c r="H154" s="17"/>
      <c r="I154" s="17"/>
      <c r="J154" s="17"/>
      <c r="K154" s="17">
        <f t="shared" si="4"/>
        <v>0</v>
      </c>
      <c r="L154" s="17" t="s">
        <v>331</v>
      </c>
    </row>
    <row r="155" spans="1:12" ht="20.100000000000001" customHeight="1" x14ac:dyDescent="0.25">
      <c r="A155" s="6">
        <v>154</v>
      </c>
      <c r="B155" s="7" t="s">
        <v>303</v>
      </c>
      <c r="C155" s="7" t="s">
        <v>18</v>
      </c>
      <c r="D155" s="7" t="s">
        <v>296</v>
      </c>
      <c r="E155" s="7"/>
      <c r="F155" s="7" t="s">
        <v>35</v>
      </c>
      <c r="G155" s="17"/>
      <c r="H155" s="17"/>
      <c r="I155" s="17"/>
      <c r="J155" s="17"/>
      <c r="K155" s="17">
        <f t="shared" si="4"/>
        <v>0</v>
      </c>
      <c r="L155" s="17" t="s">
        <v>331</v>
      </c>
    </row>
  </sheetData>
  <sortState ref="A2:P155">
    <sortCondition ref="C1"/>
  </sortState>
  <conditionalFormatting sqref="B156:B1048576 B1">
    <cfRule type="duplicateValues" dxfId="2" priority="2"/>
  </conditionalFormatting>
  <conditionalFormatting sqref="B2:B155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8"/>
  <sheetViews>
    <sheetView rightToLeft="1" topLeftCell="A23" zoomScaleNormal="100" workbookViewId="0">
      <selection activeCell="A49" sqref="A49:XFD4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0.140625" bestFit="1" customWidth="1"/>
    <col min="4" max="4" width="19.28515625" bestFit="1" customWidth="1"/>
    <col min="5" max="5" width="19.42578125" bestFit="1" customWidth="1"/>
    <col min="6" max="6" width="9.5703125" bestFit="1" customWidth="1"/>
    <col min="7" max="10" width="8.85546875" customWidth="1"/>
    <col min="11" max="11" width="35.28515625" bestFit="1" customWidth="1"/>
  </cols>
  <sheetData>
    <row r="1" spans="1:11" s="1" customFormat="1" ht="58.5" x14ac:dyDescent="0.25">
      <c r="A1" s="3" t="s">
        <v>0</v>
      </c>
      <c r="B1" s="3" t="s">
        <v>1</v>
      </c>
      <c r="C1" s="3" t="s">
        <v>9</v>
      </c>
      <c r="D1" s="3" t="s">
        <v>12</v>
      </c>
      <c r="E1" s="3" t="s">
        <v>2</v>
      </c>
      <c r="F1" s="3" t="s">
        <v>3</v>
      </c>
      <c r="G1" s="3" t="s">
        <v>468</v>
      </c>
      <c r="H1" s="3" t="s">
        <v>488</v>
      </c>
      <c r="I1" s="3" t="s">
        <v>489</v>
      </c>
      <c r="J1" s="3" t="s">
        <v>14</v>
      </c>
      <c r="K1" s="3" t="s">
        <v>13</v>
      </c>
    </row>
    <row r="2" spans="1:11" s="1" customFormat="1" ht="20.100000000000001" customHeight="1" x14ac:dyDescent="0.25">
      <c r="A2" s="4">
        <v>1</v>
      </c>
      <c r="B2" s="4" t="s">
        <v>111</v>
      </c>
      <c r="C2" s="4" t="s">
        <v>16</v>
      </c>
      <c r="D2" s="4" t="s">
        <v>246</v>
      </c>
      <c r="E2" s="4" t="s">
        <v>22</v>
      </c>
      <c r="F2" s="4" t="s">
        <v>58</v>
      </c>
      <c r="G2" s="12">
        <v>28</v>
      </c>
      <c r="H2" s="12">
        <v>38</v>
      </c>
      <c r="I2" s="12">
        <v>15</v>
      </c>
      <c r="J2" s="12">
        <f t="shared" ref="J2:J33" si="0">SUM(G2:I2)</f>
        <v>81</v>
      </c>
      <c r="K2" s="12" t="s">
        <v>504</v>
      </c>
    </row>
    <row r="3" spans="1:11" s="1" customFormat="1" ht="20.100000000000001" customHeight="1" x14ac:dyDescent="0.25">
      <c r="A3" s="4">
        <v>2</v>
      </c>
      <c r="B3" s="4" t="s">
        <v>137</v>
      </c>
      <c r="C3" s="4" t="s">
        <v>16</v>
      </c>
      <c r="D3" s="4" t="s">
        <v>268</v>
      </c>
      <c r="E3" s="4" t="s">
        <v>22</v>
      </c>
      <c r="F3" s="4" t="s">
        <v>58</v>
      </c>
      <c r="G3" s="12">
        <v>26.5</v>
      </c>
      <c r="H3" s="12">
        <v>39</v>
      </c>
      <c r="I3" s="12">
        <v>14.75</v>
      </c>
      <c r="J3" s="12">
        <f t="shared" si="0"/>
        <v>80.25</v>
      </c>
      <c r="K3" s="12" t="s">
        <v>504</v>
      </c>
    </row>
    <row r="4" spans="1:11" s="1" customFormat="1" ht="20.100000000000001" customHeight="1" x14ac:dyDescent="0.25">
      <c r="A4" s="4">
        <v>3</v>
      </c>
      <c r="B4" s="4" t="s">
        <v>131</v>
      </c>
      <c r="C4" s="4" t="s">
        <v>16</v>
      </c>
      <c r="D4" s="4" t="s">
        <v>263</v>
      </c>
      <c r="E4" s="4" t="s">
        <v>23</v>
      </c>
      <c r="F4" s="4" t="s">
        <v>58</v>
      </c>
      <c r="G4" s="12">
        <v>26.5</v>
      </c>
      <c r="H4" s="12">
        <v>38.5</v>
      </c>
      <c r="I4" s="12">
        <v>15</v>
      </c>
      <c r="J4" s="12">
        <f t="shared" si="0"/>
        <v>80</v>
      </c>
      <c r="K4" s="12" t="s">
        <v>504</v>
      </c>
    </row>
    <row r="5" spans="1:11" s="1" customFormat="1" ht="20.100000000000001" customHeight="1" x14ac:dyDescent="0.25">
      <c r="A5" s="4">
        <v>4</v>
      </c>
      <c r="B5" s="4" t="s">
        <v>486</v>
      </c>
      <c r="C5" s="4" t="s">
        <v>16</v>
      </c>
      <c r="D5" s="4" t="s">
        <v>256</v>
      </c>
      <c r="E5" s="4" t="s">
        <v>17</v>
      </c>
      <c r="F5" s="4" t="s">
        <v>58</v>
      </c>
      <c r="G5" s="12">
        <v>22.5</v>
      </c>
      <c r="H5" s="12">
        <v>35</v>
      </c>
      <c r="I5" s="12">
        <v>15</v>
      </c>
      <c r="J5" s="12">
        <f t="shared" si="0"/>
        <v>72.5</v>
      </c>
      <c r="K5" s="12"/>
    </row>
    <row r="6" spans="1:11" ht="18.75" x14ac:dyDescent="0.25">
      <c r="A6" s="4">
        <v>5</v>
      </c>
      <c r="B6" s="4" t="s">
        <v>56</v>
      </c>
      <c r="C6" s="4" t="s">
        <v>16</v>
      </c>
      <c r="D6" s="4" t="s">
        <v>324</v>
      </c>
      <c r="E6" s="4" t="s">
        <v>22</v>
      </c>
      <c r="F6" s="4" t="s">
        <v>58</v>
      </c>
      <c r="G6" s="12">
        <v>24</v>
      </c>
      <c r="H6" s="12">
        <v>35</v>
      </c>
      <c r="I6" s="12">
        <v>13</v>
      </c>
      <c r="J6" s="12">
        <f t="shared" si="0"/>
        <v>72</v>
      </c>
      <c r="K6" s="12"/>
    </row>
    <row r="7" spans="1:11" s="1" customFormat="1" ht="20.100000000000001" customHeight="1" x14ac:dyDescent="0.25">
      <c r="A7" s="4">
        <v>6</v>
      </c>
      <c r="B7" s="4" t="s">
        <v>148</v>
      </c>
      <c r="C7" s="4" t="s">
        <v>16</v>
      </c>
      <c r="D7" s="4" t="s">
        <v>479</v>
      </c>
      <c r="E7" s="4" t="s">
        <v>21</v>
      </c>
      <c r="F7" s="4" t="s">
        <v>147</v>
      </c>
      <c r="G7" s="12">
        <v>23.5</v>
      </c>
      <c r="H7" s="12">
        <v>35.75</v>
      </c>
      <c r="I7" s="12">
        <v>12</v>
      </c>
      <c r="J7" s="12">
        <f t="shared" si="0"/>
        <v>71.25</v>
      </c>
      <c r="K7" s="12"/>
    </row>
    <row r="8" spans="1:11" s="1" customFormat="1" ht="20.100000000000001" customHeight="1" x14ac:dyDescent="0.25">
      <c r="A8" s="4">
        <v>7</v>
      </c>
      <c r="B8" s="4" t="s">
        <v>153</v>
      </c>
      <c r="C8" s="4" t="s">
        <v>16</v>
      </c>
      <c r="D8" s="4" t="s">
        <v>476</v>
      </c>
      <c r="E8" s="4" t="s">
        <v>40</v>
      </c>
      <c r="F8" s="4" t="s">
        <v>147</v>
      </c>
      <c r="G8" s="12">
        <v>24</v>
      </c>
      <c r="H8" s="12">
        <v>33</v>
      </c>
      <c r="I8" s="12">
        <v>14</v>
      </c>
      <c r="J8" s="12">
        <f t="shared" si="0"/>
        <v>71</v>
      </c>
      <c r="K8" s="12"/>
    </row>
    <row r="9" spans="1:11" s="1" customFormat="1" ht="20.100000000000001" customHeight="1" x14ac:dyDescent="0.25">
      <c r="A9" s="4">
        <v>8</v>
      </c>
      <c r="B9" s="4" t="s">
        <v>127</v>
      </c>
      <c r="C9" s="4" t="s">
        <v>16</v>
      </c>
      <c r="D9" s="4" t="s">
        <v>32</v>
      </c>
      <c r="E9" s="4" t="s">
        <v>23</v>
      </c>
      <c r="F9" s="4" t="s">
        <v>58</v>
      </c>
      <c r="G9" s="12">
        <v>22.5</v>
      </c>
      <c r="H9" s="12">
        <v>33.5</v>
      </c>
      <c r="I9" s="12">
        <v>13</v>
      </c>
      <c r="J9" s="12">
        <f t="shared" si="0"/>
        <v>69</v>
      </c>
      <c r="K9" s="12"/>
    </row>
    <row r="10" spans="1:11" s="1" customFormat="1" ht="20.100000000000001" customHeight="1" x14ac:dyDescent="0.25">
      <c r="A10" s="4">
        <v>9</v>
      </c>
      <c r="B10" s="4" t="s">
        <v>115</v>
      </c>
      <c r="C10" s="4" t="s">
        <v>16</v>
      </c>
      <c r="D10" s="4" t="s">
        <v>250</v>
      </c>
      <c r="E10" s="4" t="s">
        <v>22</v>
      </c>
      <c r="F10" s="4" t="s">
        <v>58</v>
      </c>
      <c r="G10" s="12">
        <v>23</v>
      </c>
      <c r="H10" s="12">
        <v>30</v>
      </c>
      <c r="I10" s="12">
        <v>7</v>
      </c>
      <c r="J10" s="12">
        <f t="shared" si="0"/>
        <v>60</v>
      </c>
      <c r="K10" s="12"/>
    </row>
    <row r="11" spans="1:11" s="1" customFormat="1" ht="20.100000000000001" customHeight="1" x14ac:dyDescent="0.25">
      <c r="A11" s="4">
        <v>10</v>
      </c>
      <c r="B11" s="5" t="s">
        <v>97</v>
      </c>
      <c r="C11" s="5" t="s">
        <v>16</v>
      </c>
      <c r="D11" s="5" t="s">
        <v>274</v>
      </c>
      <c r="E11" s="5" t="s">
        <v>17</v>
      </c>
      <c r="F11" s="5" t="s">
        <v>58</v>
      </c>
      <c r="G11" s="13"/>
      <c r="H11" s="13"/>
      <c r="I11" s="13"/>
      <c r="J11" s="13">
        <f t="shared" si="0"/>
        <v>0</v>
      </c>
      <c r="K11" s="13" t="s">
        <v>464</v>
      </c>
    </row>
    <row r="12" spans="1:11" s="1" customFormat="1" ht="20.100000000000001" customHeight="1" x14ac:dyDescent="0.25">
      <c r="A12" s="8">
        <v>11</v>
      </c>
      <c r="B12" s="8" t="s">
        <v>456</v>
      </c>
      <c r="C12" s="8" t="s">
        <v>20</v>
      </c>
      <c r="D12" s="8" t="s">
        <v>325</v>
      </c>
      <c r="E12" s="8"/>
      <c r="F12" s="8" t="s">
        <v>58</v>
      </c>
      <c r="G12" s="14">
        <v>29.5</v>
      </c>
      <c r="H12" s="14">
        <v>39</v>
      </c>
      <c r="I12" s="14">
        <v>16</v>
      </c>
      <c r="J12" s="14">
        <f t="shared" si="0"/>
        <v>84.5</v>
      </c>
      <c r="K12" s="14" t="s">
        <v>504</v>
      </c>
    </row>
    <row r="13" spans="1:11" s="1" customFormat="1" ht="20.100000000000001" customHeight="1" x14ac:dyDescent="0.25">
      <c r="A13" s="8">
        <v>12</v>
      </c>
      <c r="B13" s="8" t="s">
        <v>80</v>
      </c>
      <c r="C13" s="8" t="s">
        <v>20</v>
      </c>
      <c r="D13" s="8" t="s">
        <v>477</v>
      </c>
      <c r="E13" s="8" t="s">
        <v>23</v>
      </c>
      <c r="F13" s="8" t="s">
        <v>58</v>
      </c>
      <c r="G13" s="14">
        <v>27</v>
      </c>
      <c r="H13" s="14">
        <v>38</v>
      </c>
      <c r="I13" s="14">
        <v>17</v>
      </c>
      <c r="J13" s="14">
        <f t="shared" si="0"/>
        <v>82</v>
      </c>
      <c r="K13" s="14" t="s">
        <v>504</v>
      </c>
    </row>
    <row r="14" spans="1:11" s="1" customFormat="1" ht="20.100000000000001" customHeight="1" x14ac:dyDescent="0.25">
      <c r="A14" s="8">
        <v>13</v>
      </c>
      <c r="B14" s="8" t="s">
        <v>150</v>
      </c>
      <c r="C14" s="8" t="s">
        <v>20</v>
      </c>
      <c r="D14" s="8" t="s">
        <v>476</v>
      </c>
      <c r="E14" s="8" t="s">
        <v>50</v>
      </c>
      <c r="F14" s="8" t="s">
        <v>147</v>
      </c>
      <c r="G14" s="14">
        <v>28</v>
      </c>
      <c r="H14" s="14">
        <v>37.5</v>
      </c>
      <c r="I14" s="14">
        <v>15</v>
      </c>
      <c r="J14" s="14">
        <f t="shared" si="0"/>
        <v>80.5</v>
      </c>
      <c r="K14" s="14" t="s">
        <v>504</v>
      </c>
    </row>
    <row r="15" spans="1:11" s="1" customFormat="1" ht="20.100000000000001" customHeight="1" x14ac:dyDescent="0.25">
      <c r="A15" s="8">
        <v>14</v>
      </c>
      <c r="B15" s="8" t="s">
        <v>69</v>
      </c>
      <c r="C15" s="8" t="s">
        <v>20</v>
      </c>
      <c r="D15" s="8" t="s">
        <v>319</v>
      </c>
      <c r="E15" s="8" t="s">
        <v>19</v>
      </c>
      <c r="F15" s="8" t="s">
        <v>58</v>
      </c>
      <c r="G15" s="14">
        <v>26</v>
      </c>
      <c r="H15" s="14">
        <v>36.25</v>
      </c>
      <c r="I15" s="14">
        <v>18</v>
      </c>
      <c r="J15" s="14">
        <f t="shared" si="0"/>
        <v>80.25</v>
      </c>
      <c r="K15" s="14" t="s">
        <v>504</v>
      </c>
    </row>
    <row r="16" spans="1:11" s="1" customFormat="1" ht="20.100000000000001" customHeight="1" x14ac:dyDescent="0.25">
      <c r="A16" s="8">
        <v>15</v>
      </c>
      <c r="B16" s="8" t="s">
        <v>132</v>
      </c>
      <c r="C16" s="8" t="s">
        <v>20</v>
      </c>
      <c r="D16" s="8" t="s">
        <v>263</v>
      </c>
      <c r="E16" s="8" t="s">
        <v>19</v>
      </c>
      <c r="F16" s="8" t="s">
        <v>58</v>
      </c>
      <c r="G16" s="14">
        <v>26</v>
      </c>
      <c r="H16" s="14">
        <v>38</v>
      </c>
      <c r="I16" s="14">
        <v>16</v>
      </c>
      <c r="J16" s="14">
        <f t="shared" si="0"/>
        <v>80</v>
      </c>
      <c r="K16" s="14" t="s">
        <v>504</v>
      </c>
    </row>
    <row r="17" spans="1:11" s="1" customFormat="1" ht="20.100000000000001" customHeight="1" x14ac:dyDescent="0.25">
      <c r="A17" s="8">
        <v>16</v>
      </c>
      <c r="B17" s="8" t="s">
        <v>102</v>
      </c>
      <c r="C17" s="8" t="s">
        <v>20</v>
      </c>
      <c r="D17" s="8" t="s">
        <v>474</v>
      </c>
      <c r="E17" s="8" t="s">
        <v>55</v>
      </c>
      <c r="F17" s="8" t="s">
        <v>58</v>
      </c>
      <c r="G17" s="14">
        <v>24</v>
      </c>
      <c r="H17" s="14">
        <v>36</v>
      </c>
      <c r="I17" s="14">
        <v>16</v>
      </c>
      <c r="J17" s="14">
        <f t="shared" si="0"/>
        <v>76</v>
      </c>
      <c r="K17" s="14"/>
    </row>
    <row r="18" spans="1:11" s="1" customFormat="1" ht="20.100000000000001" customHeight="1" x14ac:dyDescent="0.25">
      <c r="A18" s="8">
        <v>17</v>
      </c>
      <c r="B18" s="8" t="s">
        <v>123</v>
      </c>
      <c r="C18" s="8" t="s">
        <v>20</v>
      </c>
      <c r="D18" s="8" t="s">
        <v>379</v>
      </c>
      <c r="E18" s="8" t="s">
        <v>19</v>
      </c>
      <c r="F18" s="8" t="s">
        <v>58</v>
      </c>
      <c r="G18" s="14">
        <v>24</v>
      </c>
      <c r="H18" s="14">
        <v>37</v>
      </c>
      <c r="I18" s="14">
        <v>15</v>
      </c>
      <c r="J18" s="14">
        <f t="shared" si="0"/>
        <v>76</v>
      </c>
      <c r="K18" s="14"/>
    </row>
    <row r="19" spans="1:11" s="1" customFormat="1" ht="20.100000000000001" customHeight="1" x14ac:dyDescent="0.25">
      <c r="A19" s="8">
        <v>18</v>
      </c>
      <c r="B19" s="8" t="s">
        <v>107</v>
      </c>
      <c r="C19" s="8" t="s">
        <v>20</v>
      </c>
      <c r="D19" s="8" t="s">
        <v>106</v>
      </c>
      <c r="E19" s="8" t="s">
        <v>23</v>
      </c>
      <c r="F19" s="8" t="s">
        <v>58</v>
      </c>
      <c r="G19" s="14">
        <v>24</v>
      </c>
      <c r="H19" s="14">
        <v>35.5</v>
      </c>
      <c r="I19" s="14">
        <v>16</v>
      </c>
      <c r="J19" s="14">
        <f t="shared" si="0"/>
        <v>75.5</v>
      </c>
      <c r="K19" s="14"/>
    </row>
    <row r="20" spans="1:11" s="1" customFormat="1" ht="20.100000000000001" customHeight="1" x14ac:dyDescent="0.25">
      <c r="A20" s="8">
        <v>19</v>
      </c>
      <c r="B20" s="8" t="s">
        <v>110</v>
      </c>
      <c r="C20" s="8" t="s">
        <v>20</v>
      </c>
      <c r="D20" s="8" t="s">
        <v>246</v>
      </c>
      <c r="E20" s="8" t="s">
        <v>19</v>
      </c>
      <c r="F20" s="8" t="s">
        <v>58</v>
      </c>
      <c r="G20" s="14">
        <v>24</v>
      </c>
      <c r="H20" s="14">
        <v>34.5</v>
      </c>
      <c r="I20" s="14">
        <v>17</v>
      </c>
      <c r="J20" s="14">
        <f t="shared" si="0"/>
        <v>75.5</v>
      </c>
      <c r="K20" s="14"/>
    </row>
    <row r="21" spans="1:11" s="1" customFormat="1" ht="20.100000000000001" customHeight="1" x14ac:dyDescent="0.25">
      <c r="A21" s="8">
        <v>20</v>
      </c>
      <c r="B21" s="8" t="s">
        <v>92</v>
      </c>
      <c r="C21" s="8" t="s">
        <v>20</v>
      </c>
      <c r="D21" s="8" t="s">
        <v>329</v>
      </c>
      <c r="E21" s="8" t="s">
        <v>19</v>
      </c>
      <c r="F21" s="8" t="s">
        <v>58</v>
      </c>
      <c r="G21" s="14">
        <v>25</v>
      </c>
      <c r="H21" s="14">
        <v>35</v>
      </c>
      <c r="I21" s="14">
        <v>15</v>
      </c>
      <c r="J21" s="14">
        <f t="shared" si="0"/>
        <v>75</v>
      </c>
      <c r="K21" s="14"/>
    </row>
    <row r="22" spans="1:11" s="1" customFormat="1" ht="20.100000000000001" customHeight="1" x14ac:dyDescent="0.25">
      <c r="A22" s="8">
        <v>21</v>
      </c>
      <c r="B22" s="8" t="s">
        <v>62</v>
      </c>
      <c r="C22" s="8" t="s">
        <v>20</v>
      </c>
      <c r="D22" s="8" t="s">
        <v>441</v>
      </c>
      <c r="E22" s="8" t="s">
        <v>22</v>
      </c>
      <c r="F22" s="8" t="s">
        <v>58</v>
      </c>
      <c r="G22" s="14">
        <v>24</v>
      </c>
      <c r="H22" s="14">
        <v>34.5</v>
      </c>
      <c r="I22" s="14">
        <v>16</v>
      </c>
      <c r="J22" s="14">
        <f t="shared" si="0"/>
        <v>74.5</v>
      </c>
      <c r="K22" s="14"/>
    </row>
    <row r="23" spans="1:11" s="1" customFormat="1" ht="20.100000000000001" customHeight="1" x14ac:dyDescent="0.25">
      <c r="A23" s="8">
        <v>22</v>
      </c>
      <c r="B23" s="8" t="s">
        <v>125</v>
      </c>
      <c r="C23" s="8" t="s">
        <v>20</v>
      </c>
      <c r="D23" s="8" t="s">
        <v>388</v>
      </c>
      <c r="E23" s="8" t="s">
        <v>37</v>
      </c>
      <c r="F23" s="8" t="s">
        <v>58</v>
      </c>
      <c r="G23" s="14">
        <v>24</v>
      </c>
      <c r="H23" s="14">
        <v>37.5</v>
      </c>
      <c r="I23" s="14">
        <v>13</v>
      </c>
      <c r="J23" s="14">
        <f t="shared" si="0"/>
        <v>74.5</v>
      </c>
      <c r="K23" s="14"/>
    </row>
    <row r="24" spans="1:11" s="1" customFormat="1" ht="20.100000000000001" customHeight="1" x14ac:dyDescent="0.25">
      <c r="A24" s="8">
        <v>23</v>
      </c>
      <c r="B24" s="8" t="s">
        <v>88</v>
      </c>
      <c r="C24" s="8" t="s">
        <v>20</v>
      </c>
      <c r="D24" s="8" t="s">
        <v>28</v>
      </c>
      <c r="E24" s="8" t="s">
        <v>19</v>
      </c>
      <c r="F24" s="8" t="s">
        <v>58</v>
      </c>
      <c r="G24" s="14">
        <v>24.25</v>
      </c>
      <c r="H24" s="14">
        <v>35</v>
      </c>
      <c r="I24" s="14">
        <v>15</v>
      </c>
      <c r="J24" s="14">
        <f t="shared" si="0"/>
        <v>74.25</v>
      </c>
      <c r="K24" s="14"/>
    </row>
    <row r="25" spans="1:11" s="1" customFormat="1" ht="20.100000000000001" customHeight="1" x14ac:dyDescent="0.25">
      <c r="A25" s="8">
        <v>24</v>
      </c>
      <c r="B25" s="8" t="s">
        <v>461</v>
      </c>
      <c r="C25" s="8" t="s">
        <v>20</v>
      </c>
      <c r="D25" s="8" t="s">
        <v>330</v>
      </c>
      <c r="E25" s="8"/>
      <c r="F25" s="8" t="s">
        <v>58</v>
      </c>
      <c r="G25" s="14">
        <v>23</v>
      </c>
      <c r="H25" s="14">
        <v>34</v>
      </c>
      <c r="I25" s="14">
        <v>17</v>
      </c>
      <c r="J25" s="14">
        <f t="shared" si="0"/>
        <v>74</v>
      </c>
      <c r="K25" s="14"/>
    </row>
    <row r="26" spans="1:11" s="1" customFormat="1" ht="20.100000000000001" customHeight="1" x14ac:dyDescent="0.25">
      <c r="A26" s="8">
        <v>25</v>
      </c>
      <c r="B26" s="8" t="s">
        <v>89</v>
      </c>
      <c r="C26" s="8" t="s">
        <v>20</v>
      </c>
      <c r="D26" s="8" t="s">
        <v>47</v>
      </c>
      <c r="E26" s="8" t="s">
        <v>30</v>
      </c>
      <c r="F26" s="8" t="s">
        <v>58</v>
      </c>
      <c r="G26" s="14">
        <v>24.25</v>
      </c>
      <c r="H26" s="14">
        <v>34.5</v>
      </c>
      <c r="I26" s="14">
        <v>15</v>
      </c>
      <c r="J26" s="14">
        <f t="shared" si="0"/>
        <v>73.75</v>
      </c>
      <c r="K26" s="14"/>
    </row>
    <row r="27" spans="1:11" s="1" customFormat="1" ht="20.100000000000001" customHeight="1" x14ac:dyDescent="0.25">
      <c r="A27" s="8">
        <v>26</v>
      </c>
      <c r="B27" s="8" t="s">
        <v>482</v>
      </c>
      <c r="C27" s="8" t="s">
        <v>20</v>
      </c>
      <c r="D27" s="8" t="s">
        <v>480</v>
      </c>
      <c r="E27" s="8" t="s">
        <v>17</v>
      </c>
      <c r="F27" s="8" t="s">
        <v>58</v>
      </c>
      <c r="G27" s="14">
        <v>25.5</v>
      </c>
      <c r="H27" s="14">
        <v>35.75</v>
      </c>
      <c r="I27" s="14">
        <v>12</v>
      </c>
      <c r="J27" s="14">
        <f t="shared" si="0"/>
        <v>73.25</v>
      </c>
      <c r="K27" s="14"/>
    </row>
    <row r="28" spans="1:11" s="1" customFormat="1" ht="20.100000000000001" customHeight="1" x14ac:dyDescent="0.25">
      <c r="A28" s="8">
        <v>27</v>
      </c>
      <c r="B28" s="8" t="s">
        <v>462</v>
      </c>
      <c r="C28" s="8" t="s">
        <v>20</v>
      </c>
      <c r="D28" s="8" t="s">
        <v>326</v>
      </c>
      <c r="E28" s="8"/>
      <c r="F28" s="8" t="s">
        <v>58</v>
      </c>
      <c r="G28" s="14">
        <v>23.25</v>
      </c>
      <c r="H28" s="14">
        <v>33.5</v>
      </c>
      <c r="I28" s="14">
        <v>16</v>
      </c>
      <c r="J28" s="14">
        <f t="shared" si="0"/>
        <v>72.75</v>
      </c>
      <c r="K28" s="14"/>
    </row>
    <row r="29" spans="1:11" s="1" customFormat="1" ht="20.100000000000001" customHeight="1" x14ac:dyDescent="0.25">
      <c r="A29" s="8">
        <v>28</v>
      </c>
      <c r="B29" s="8" t="s">
        <v>144</v>
      </c>
      <c r="C29" s="8" t="s">
        <v>20</v>
      </c>
      <c r="D29" s="8" t="s">
        <v>371</v>
      </c>
      <c r="E29" s="8" t="s">
        <v>145</v>
      </c>
      <c r="F29" s="8" t="s">
        <v>58</v>
      </c>
      <c r="G29" s="14">
        <v>23.75</v>
      </c>
      <c r="H29" s="14">
        <v>34</v>
      </c>
      <c r="I29" s="14">
        <v>15</v>
      </c>
      <c r="J29" s="14">
        <f t="shared" si="0"/>
        <v>72.75</v>
      </c>
      <c r="K29" s="14"/>
    </row>
    <row r="30" spans="1:11" s="1" customFormat="1" ht="20.100000000000001" customHeight="1" x14ac:dyDescent="0.25">
      <c r="A30" s="8">
        <v>29</v>
      </c>
      <c r="B30" s="8" t="s">
        <v>133</v>
      </c>
      <c r="C30" s="8" t="s">
        <v>20</v>
      </c>
      <c r="D30" s="8" t="s">
        <v>26</v>
      </c>
      <c r="E30" s="8" t="s">
        <v>21</v>
      </c>
      <c r="F30" s="8" t="s">
        <v>58</v>
      </c>
      <c r="G30" s="14">
        <v>23</v>
      </c>
      <c r="H30" s="14">
        <v>34.75</v>
      </c>
      <c r="I30" s="14">
        <v>15</v>
      </c>
      <c r="J30" s="14">
        <f t="shared" si="0"/>
        <v>72.75</v>
      </c>
      <c r="K30" s="14"/>
    </row>
    <row r="31" spans="1:11" s="1" customFormat="1" ht="20.100000000000001" customHeight="1" x14ac:dyDescent="0.25">
      <c r="A31" s="8">
        <v>30</v>
      </c>
      <c r="B31" s="8" t="s">
        <v>499</v>
      </c>
      <c r="C31" s="8" t="s">
        <v>20</v>
      </c>
      <c r="D31" s="8" t="s">
        <v>320</v>
      </c>
      <c r="E31" s="8" t="s">
        <v>36</v>
      </c>
      <c r="F31" s="8" t="s">
        <v>58</v>
      </c>
      <c r="G31" s="14">
        <v>25</v>
      </c>
      <c r="H31" s="14">
        <v>34</v>
      </c>
      <c r="I31" s="14">
        <v>13</v>
      </c>
      <c r="J31" s="14">
        <f t="shared" si="0"/>
        <v>72</v>
      </c>
      <c r="K31" s="14"/>
    </row>
    <row r="32" spans="1:11" s="1" customFormat="1" ht="20.100000000000001" customHeight="1" x14ac:dyDescent="0.25">
      <c r="A32" s="8">
        <v>31</v>
      </c>
      <c r="B32" s="8" t="s">
        <v>138</v>
      </c>
      <c r="C32" s="8" t="s">
        <v>20</v>
      </c>
      <c r="D32" s="8" t="s">
        <v>268</v>
      </c>
      <c r="E32" s="8" t="s">
        <v>22</v>
      </c>
      <c r="F32" s="8" t="s">
        <v>58</v>
      </c>
      <c r="G32" s="14">
        <v>24</v>
      </c>
      <c r="H32" s="14">
        <v>35</v>
      </c>
      <c r="I32" s="14">
        <v>13</v>
      </c>
      <c r="J32" s="14">
        <f t="shared" si="0"/>
        <v>72</v>
      </c>
      <c r="K32" s="14"/>
    </row>
    <row r="33" spans="1:11" s="1" customFormat="1" ht="20.100000000000001" customHeight="1" x14ac:dyDescent="0.25">
      <c r="A33" s="8">
        <v>32</v>
      </c>
      <c r="B33" s="8" t="s">
        <v>67</v>
      </c>
      <c r="C33" s="8" t="s">
        <v>20</v>
      </c>
      <c r="D33" s="8" t="s">
        <v>473</v>
      </c>
      <c r="E33" s="8" t="s">
        <v>19</v>
      </c>
      <c r="F33" s="8" t="s">
        <v>58</v>
      </c>
      <c r="G33" s="14">
        <v>23.25</v>
      </c>
      <c r="H33" s="14">
        <v>33.5</v>
      </c>
      <c r="I33" s="14">
        <v>15</v>
      </c>
      <c r="J33" s="14">
        <f t="shared" si="0"/>
        <v>71.75</v>
      </c>
      <c r="K33" s="14"/>
    </row>
    <row r="34" spans="1:11" s="1" customFormat="1" ht="20.100000000000001" customHeight="1" x14ac:dyDescent="0.25">
      <c r="A34" s="8">
        <v>33</v>
      </c>
      <c r="B34" s="8" t="s">
        <v>485</v>
      </c>
      <c r="C34" s="8" t="s">
        <v>20</v>
      </c>
      <c r="D34" s="8" t="s">
        <v>45</v>
      </c>
      <c r="E34" s="8" t="s">
        <v>19</v>
      </c>
      <c r="F34" s="8" t="s">
        <v>58</v>
      </c>
      <c r="G34" s="14">
        <v>23.25</v>
      </c>
      <c r="H34" s="14">
        <v>34.5</v>
      </c>
      <c r="I34" s="14">
        <v>14</v>
      </c>
      <c r="J34" s="14">
        <f t="shared" ref="J34:J65" si="1">SUM(G34:I34)</f>
        <v>71.75</v>
      </c>
      <c r="K34" s="14"/>
    </row>
    <row r="35" spans="1:11" s="1" customFormat="1" ht="20.100000000000001" customHeight="1" x14ac:dyDescent="0.25">
      <c r="A35" s="8">
        <v>34</v>
      </c>
      <c r="B35" s="8" t="s">
        <v>114</v>
      </c>
      <c r="C35" s="8" t="s">
        <v>20</v>
      </c>
      <c r="D35" s="8" t="s">
        <v>250</v>
      </c>
      <c r="E35" s="8" t="s">
        <v>17</v>
      </c>
      <c r="F35" s="8" t="s">
        <v>58</v>
      </c>
      <c r="G35" s="14">
        <v>24.25</v>
      </c>
      <c r="H35" s="14">
        <v>35</v>
      </c>
      <c r="I35" s="14">
        <v>12</v>
      </c>
      <c r="J35" s="14">
        <f t="shared" si="1"/>
        <v>71.25</v>
      </c>
      <c r="K35" s="14"/>
    </row>
    <row r="36" spans="1:11" s="1" customFormat="1" ht="20.100000000000001" customHeight="1" x14ac:dyDescent="0.25">
      <c r="A36" s="8">
        <v>35</v>
      </c>
      <c r="B36" s="8" t="s">
        <v>87</v>
      </c>
      <c r="C36" s="8" t="s">
        <v>20</v>
      </c>
      <c r="D36" s="8" t="s">
        <v>358</v>
      </c>
      <c r="E36" s="8" t="s">
        <v>17</v>
      </c>
      <c r="F36" s="8" t="s">
        <v>58</v>
      </c>
      <c r="G36" s="14">
        <v>25</v>
      </c>
      <c r="H36" s="14">
        <v>32.5</v>
      </c>
      <c r="I36" s="14">
        <v>13</v>
      </c>
      <c r="J36" s="14">
        <f t="shared" si="1"/>
        <v>70.5</v>
      </c>
      <c r="K36" s="14"/>
    </row>
    <row r="37" spans="1:11" s="1" customFormat="1" ht="20.100000000000001" customHeight="1" x14ac:dyDescent="0.25">
      <c r="A37" s="8">
        <v>36</v>
      </c>
      <c r="B37" s="8" t="s">
        <v>77</v>
      </c>
      <c r="C37" s="8" t="s">
        <v>20</v>
      </c>
      <c r="D37" s="8" t="s">
        <v>475</v>
      </c>
      <c r="E37" s="8" t="s">
        <v>19</v>
      </c>
      <c r="F37" s="8" t="s">
        <v>58</v>
      </c>
      <c r="G37" s="14">
        <v>22.75</v>
      </c>
      <c r="H37" s="14">
        <v>33.5</v>
      </c>
      <c r="I37" s="14">
        <v>14</v>
      </c>
      <c r="J37" s="14">
        <f t="shared" si="1"/>
        <v>70.25</v>
      </c>
      <c r="K37" s="14"/>
    </row>
    <row r="38" spans="1:11" s="1" customFormat="1" ht="20.100000000000001" customHeight="1" x14ac:dyDescent="0.25">
      <c r="A38" s="8">
        <v>37</v>
      </c>
      <c r="B38" s="8" t="s">
        <v>59</v>
      </c>
      <c r="C38" s="8" t="s">
        <v>20</v>
      </c>
      <c r="D38" s="8" t="s">
        <v>324</v>
      </c>
      <c r="E38" s="8" t="s">
        <v>19</v>
      </c>
      <c r="F38" s="8" t="s">
        <v>58</v>
      </c>
      <c r="G38" s="14">
        <v>23</v>
      </c>
      <c r="H38" s="14">
        <v>32</v>
      </c>
      <c r="I38" s="14">
        <v>15</v>
      </c>
      <c r="J38" s="14">
        <f t="shared" si="1"/>
        <v>70</v>
      </c>
      <c r="K38" s="14"/>
    </row>
    <row r="39" spans="1:11" s="1" customFormat="1" ht="20.100000000000001" customHeight="1" x14ac:dyDescent="0.25">
      <c r="A39" s="8">
        <v>38</v>
      </c>
      <c r="B39" s="8" t="s">
        <v>120</v>
      </c>
      <c r="C39" s="8" t="s">
        <v>20</v>
      </c>
      <c r="D39" s="8" t="s">
        <v>256</v>
      </c>
      <c r="E39" s="8" t="s">
        <v>19</v>
      </c>
      <c r="F39" s="8" t="s">
        <v>58</v>
      </c>
      <c r="G39" s="14">
        <v>23</v>
      </c>
      <c r="H39" s="14">
        <v>34.5</v>
      </c>
      <c r="I39" s="14">
        <v>12</v>
      </c>
      <c r="J39" s="14">
        <f t="shared" si="1"/>
        <v>69.5</v>
      </c>
      <c r="K39" s="14"/>
    </row>
    <row r="40" spans="1:11" s="1" customFormat="1" ht="20.100000000000001" customHeight="1" x14ac:dyDescent="0.25">
      <c r="A40" s="8">
        <v>39</v>
      </c>
      <c r="B40" s="8" t="s">
        <v>63</v>
      </c>
      <c r="C40" s="8" t="s">
        <v>20</v>
      </c>
      <c r="D40" s="8" t="s">
        <v>42</v>
      </c>
      <c r="E40" s="8" t="s">
        <v>17</v>
      </c>
      <c r="F40" s="8" t="s">
        <v>58</v>
      </c>
      <c r="G40" s="14">
        <v>23</v>
      </c>
      <c r="H40" s="14">
        <v>30</v>
      </c>
      <c r="I40" s="14">
        <v>16</v>
      </c>
      <c r="J40" s="14">
        <f t="shared" si="1"/>
        <v>69</v>
      </c>
      <c r="K40" s="14"/>
    </row>
    <row r="41" spans="1:11" s="1" customFormat="1" ht="20.100000000000001" customHeight="1" x14ac:dyDescent="0.25">
      <c r="A41" s="8">
        <v>40</v>
      </c>
      <c r="B41" s="8" t="s">
        <v>136</v>
      </c>
      <c r="C41" s="8" t="s">
        <v>20</v>
      </c>
      <c r="D41" s="8" t="s">
        <v>400</v>
      </c>
      <c r="E41" s="8" t="s">
        <v>19</v>
      </c>
      <c r="F41" s="8" t="s">
        <v>58</v>
      </c>
      <c r="G41" s="14">
        <v>23</v>
      </c>
      <c r="H41" s="14">
        <v>33.75</v>
      </c>
      <c r="I41" s="14">
        <v>12</v>
      </c>
      <c r="J41" s="14">
        <f t="shared" si="1"/>
        <v>68.75</v>
      </c>
      <c r="K41" s="14"/>
    </row>
    <row r="42" spans="1:11" s="1" customFormat="1" ht="20.100000000000001" customHeight="1" x14ac:dyDescent="0.25">
      <c r="A42" s="8">
        <v>41</v>
      </c>
      <c r="B42" s="8" t="s">
        <v>484</v>
      </c>
      <c r="C42" s="8" t="s">
        <v>20</v>
      </c>
      <c r="D42" s="8" t="s">
        <v>297</v>
      </c>
      <c r="E42" s="8" t="s">
        <v>19</v>
      </c>
      <c r="F42" s="8" t="s">
        <v>58</v>
      </c>
      <c r="G42" s="14">
        <v>22.5</v>
      </c>
      <c r="H42" s="14">
        <v>34</v>
      </c>
      <c r="I42" s="14">
        <v>12</v>
      </c>
      <c r="J42" s="14">
        <f t="shared" si="1"/>
        <v>68.5</v>
      </c>
      <c r="K42" s="14"/>
    </row>
    <row r="43" spans="1:11" s="1" customFormat="1" ht="20.100000000000001" customHeight="1" x14ac:dyDescent="0.25">
      <c r="A43" s="8">
        <v>42</v>
      </c>
      <c r="B43" s="8" t="s">
        <v>83</v>
      </c>
      <c r="C43" s="8" t="s">
        <v>20</v>
      </c>
      <c r="D43" s="8" t="s">
        <v>300</v>
      </c>
      <c r="E43" s="8" t="s">
        <v>19</v>
      </c>
      <c r="F43" s="8" t="s">
        <v>58</v>
      </c>
      <c r="G43" s="14">
        <v>24</v>
      </c>
      <c r="H43" s="14">
        <v>34</v>
      </c>
      <c r="I43" s="14">
        <v>10</v>
      </c>
      <c r="J43" s="14">
        <f t="shared" si="1"/>
        <v>68</v>
      </c>
      <c r="K43" s="14"/>
    </row>
    <row r="44" spans="1:11" s="1" customFormat="1" ht="20.100000000000001" customHeight="1" x14ac:dyDescent="0.25">
      <c r="A44" s="8">
        <v>43</v>
      </c>
      <c r="B44" s="8" t="s">
        <v>75</v>
      </c>
      <c r="C44" s="8" t="s">
        <v>20</v>
      </c>
      <c r="D44" s="8" t="s">
        <v>428</v>
      </c>
      <c r="E44" s="8" t="s">
        <v>19</v>
      </c>
      <c r="F44" s="8" t="s">
        <v>58</v>
      </c>
      <c r="G44" s="14">
        <v>22.75</v>
      </c>
      <c r="H44" s="14">
        <v>30</v>
      </c>
      <c r="I44" s="14">
        <v>15</v>
      </c>
      <c r="J44" s="14">
        <f t="shared" si="1"/>
        <v>67.75</v>
      </c>
      <c r="K44" s="14"/>
    </row>
    <row r="45" spans="1:11" s="1" customFormat="1" ht="20.100000000000001" customHeight="1" x14ac:dyDescent="0.25">
      <c r="A45" s="8">
        <v>44</v>
      </c>
      <c r="B45" s="8" t="s">
        <v>487</v>
      </c>
      <c r="C45" s="8" t="s">
        <v>20</v>
      </c>
      <c r="D45" s="8" t="s">
        <v>46</v>
      </c>
      <c r="E45" s="8" t="s">
        <v>19</v>
      </c>
      <c r="F45" s="8" t="s">
        <v>58</v>
      </c>
      <c r="G45" s="14">
        <v>21</v>
      </c>
      <c r="H45" s="14">
        <v>33.5</v>
      </c>
      <c r="I45" s="14">
        <v>12</v>
      </c>
      <c r="J45" s="14">
        <f t="shared" si="1"/>
        <v>66.5</v>
      </c>
      <c r="K45" s="14"/>
    </row>
    <row r="46" spans="1:11" s="1" customFormat="1" ht="20.100000000000001" customHeight="1" x14ac:dyDescent="0.25">
      <c r="A46" s="8">
        <v>45</v>
      </c>
      <c r="B46" s="8" t="s">
        <v>85</v>
      </c>
      <c r="C46" s="8" t="s">
        <v>20</v>
      </c>
      <c r="D46" s="8" t="s">
        <v>471</v>
      </c>
      <c r="E46" s="8" t="s">
        <v>30</v>
      </c>
      <c r="F46" s="8" t="s">
        <v>58</v>
      </c>
      <c r="G46" s="14">
        <v>22</v>
      </c>
      <c r="H46" s="14">
        <v>32</v>
      </c>
      <c r="I46" s="14">
        <v>12</v>
      </c>
      <c r="J46" s="14">
        <f t="shared" si="1"/>
        <v>66</v>
      </c>
      <c r="K46" s="14"/>
    </row>
    <row r="47" spans="1:11" s="1" customFormat="1" ht="20.100000000000001" customHeight="1" x14ac:dyDescent="0.25">
      <c r="A47" s="8">
        <v>46</v>
      </c>
      <c r="B47" s="8" t="s">
        <v>101</v>
      </c>
      <c r="C47" s="8" t="s">
        <v>20</v>
      </c>
      <c r="D47" s="8" t="s">
        <v>286</v>
      </c>
      <c r="E47" s="8" t="s">
        <v>19</v>
      </c>
      <c r="F47" s="8" t="s">
        <v>58</v>
      </c>
      <c r="G47" s="14">
        <v>21</v>
      </c>
      <c r="H47" s="14">
        <v>33</v>
      </c>
      <c r="I47" s="14">
        <v>12</v>
      </c>
      <c r="J47" s="14">
        <f t="shared" si="1"/>
        <v>66</v>
      </c>
      <c r="K47" s="14"/>
    </row>
    <row r="48" spans="1:11" s="1" customFormat="1" ht="20.100000000000001" customHeight="1" x14ac:dyDescent="0.25">
      <c r="A48" s="8">
        <v>47</v>
      </c>
      <c r="B48" s="8" t="s">
        <v>108</v>
      </c>
      <c r="C48" s="8" t="s">
        <v>20</v>
      </c>
      <c r="D48" s="8" t="s">
        <v>48</v>
      </c>
      <c r="E48" s="8" t="s">
        <v>23</v>
      </c>
      <c r="F48" s="8" t="s">
        <v>58</v>
      </c>
      <c r="G48" s="14">
        <v>20</v>
      </c>
      <c r="H48" s="14">
        <v>33</v>
      </c>
      <c r="I48" s="14">
        <v>13</v>
      </c>
      <c r="J48" s="14">
        <f t="shared" si="1"/>
        <v>66</v>
      </c>
      <c r="K48" s="14"/>
    </row>
    <row r="49" spans="1:11" s="1" customFormat="1" ht="20.100000000000001" customHeight="1" x14ac:dyDescent="0.25">
      <c r="A49" s="8">
        <v>48</v>
      </c>
      <c r="B49" s="8" t="s">
        <v>104</v>
      </c>
      <c r="C49" s="8" t="s">
        <v>20</v>
      </c>
      <c r="D49" s="8" t="s">
        <v>421</v>
      </c>
      <c r="E49" s="8" t="s">
        <v>55</v>
      </c>
      <c r="F49" s="8" t="s">
        <v>58</v>
      </c>
      <c r="G49" s="14">
        <v>21</v>
      </c>
      <c r="H49" s="14">
        <v>33.5</v>
      </c>
      <c r="I49" s="14">
        <v>11</v>
      </c>
      <c r="J49" s="14">
        <f t="shared" si="1"/>
        <v>65.5</v>
      </c>
      <c r="K49" s="14"/>
    </row>
    <row r="50" spans="1:11" s="1" customFormat="1" ht="20.100000000000001" customHeight="1" x14ac:dyDescent="0.25">
      <c r="A50" s="8">
        <v>49</v>
      </c>
      <c r="B50" s="8" t="s">
        <v>73</v>
      </c>
      <c r="C50" s="8" t="s">
        <v>20</v>
      </c>
      <c r="D50" s="8" t="s">
        <v>241</v>
      </c>
      <c r="E50" s="8" t="s">
        <v>19</v>
      </c>
      <c r="F50" s="8" t="s">
        <v>58</v>
      </c>
      <c r="G50" s="14">
        <v>20</v>
      </c>
      <c r="H50" s="14">
        <v>31</v>
      </c>
      <c r="I50" s="14">
        <v>14</v>
      </c>
      <c r="J50" s="14">
        <f t="shared" si="1"/>
        <v>65</v>
      </c>
      <c r="K50" s="14"/>
    </row>
    <row r="51" spans="1:11" s="1" customFormat="1" ht="20.100000000000001" customHeight="1" x14ac:dyDescent="0.25">
      <c r="A51" s="8">
        <v>50</v>
      </c>
      <c r="B51" s="8" t="s">
        <v>91</v>
      </c>
      <c r="C51" s="8" t="s">
        <v>20</v>
      </c>
      <c r="D51" s="8" t="s">
        <v>348</v>
      </c>
      <c r="E51" s="8" t="s">
        <v>17</v>
      </c>
      <c r="F51" s="8" t="s">
        <v>58</v>
      </c>
      <c r="G51" s="14">
        <v>21</v>
      </c>
      <c r="H51" s="14">
        <v>32</v>
      </c>
      <c r="I51" s="14">
        <v>10</v>
      </c>
      <c r="J51" s="14">
        <f t="shared" si="1"/>
        <v>63</v>
      </c>
      <c r="K51" s="14"/>
    </row>
    <row r="52" spans="1:11" s="1" customFormat="1" ht="20.100000000000001" customHeight="1" x14ac:dyDescent="0.25">
      <c r="A52" s="8">
        <v>51</v>
      </c>
      <c r="B52" s="8" t="s">
        <v>119</v>
      </c>
      <c r="C52" s="8" t="s">
        <v>20</v>
      </c>
      <c r="D52" s="8" t="s">
        <v>118</v>
      </c>
      <c r="E52" s="8" t="s">
        <v>19</v>
      </c>
      <c r="F52" s="8" t="s">
        <v>58</v>
      </c>
      <c r="G52" s="14">
        <v>17</v>
      </c>
      <c r="H52" s="14">
        <v>36</v>
      </c>
      <c r="I52" s="14">
        <v>7</v>
      </c>
      <c r="J52" s="14">
        <f t="shared" si="1"/>
        <v>60</v>
      </c>
      <c r="K52" s="14"/>
    </row>
    <row r="53" spans="1:11" s="1" customFormat="1" ht="20.100000000000001" customHeight="1" x14ac:dyDescent="0.25">
      <c r="A53" s="8">
        <v>52</v>
      </c>
      <c r="B53" s="9" t="s">
        <v>70</v>
      </c>
      <c r="C53" s="9" t="s">
        <v>20</v>
      </c>
      <c r="D53" s="9" t="s">
        <v>330</v>
      </c>
      <c r="E53" s="9" t="s">
        <v>30</v>
      </c>
      <c r="F53" s="9" t="s">
        <v>58</v>
      </c>
      <c r="G53" s="15"/>
      <c r="H53" s="15"/>
      <c r="I53" s="15"/>
      <c r="J53" s="15">
        <f t="shared" si="1"/>
        <v>0</v>
      </c>
      <c r="K53" s="15" t="s">
        <v>464</v>
      </c>
    </row>
    <row r="54" spans="1:11" s="1" customFormat="1" ht="20.100000000000001" customHeight="1" x14ac:dyDescent="0.25">
      <c r="A54" s="8">
        <v>53</v>
      </c>
      <c r="B54" s="9" t="s">
        <v>149</v>
      </c>
      <c r="C54" s="9" t="s">
        <v>20</v>
      </c>
      <c r="D54" s="9" t="s">
        <v>479</v>
      </c>
      <c r="E54" s="9" t="s">
        <v>19</v>
      </c>
      <c r="F54" s="9" t="s">
        <v>147</v>
      </c>
      <c r="G54" s="15"/>
      <c r="H54" s="15"/>
      <c r="I54" s="15"/>
      <c r="J54" s="15">
        <f t="shared" si="1"/>
        <v>0</v>
      </c>
      <c r="K54" s="15" t="s">
        <v>464</v>
      </c>
    </row>
    <row r="55" spans="1:11" s="1" customFormat="1" ht="20.100000000000001" customHeight="1" x14ac:dyDescent="0.25">
      <c r="A55" s="8">
        <v>54</v>
      </c>
      <c r="B55" s="9" t="s">
        <v>96</v>
      </c>
      <c r="C55" s="9" t="s">
        <v>20</v>
      </c>
      <c r="D55" s="9" t="s">
        <v>274</v>
      </c>
      <c r="E55" s="9" t="s">
        <v>17</v>
      </c>
      <c r="F55" s="9" t="s">
        <v>58</v>
      </c>
      <c r="G55" s="15"/>
      <c r="H55" s="15"/>
      <c r="I55" s="15"/>
      <c r="J55" s="15">
        <f t="shared" si="1"/>
        <v>0</v>
      </c>
      <c r="K55" s="15" t="s">
        <v>459</v>
      </c>
    </row>
    <row r="56" spans="1:11" s="1" customFormat="1" ht="20.100000000000001" customHeight="1" x14ac:dyDescent="0.25">
      <c r="A56" s="8">
        <v>55</v>
      </c>
      <c r="B56" s="9" t="s">
        <v>154</v>
      </c>
      <c r="C56" s="9" t="s">
        <v>20</v>
      </c>
      <c r="D56" s="9" t="s">
        <v>408</v>
      </c>
      <c r="E56" s="9" t="s">
        <v>52</v>
      </c>
      <c r="F56" s="9" t="s">
        <v>147</v>
      </c>
      <c r="G56" s="15"/>
      <c r="H56" s="15"/>
      <c r="I56" s="15"/>
      <c r="J56" s="15">
        <f t="shared" si="1"/>
        <v>0</v>
      </c>
      <c r="K56" s="15" t="s">
        <v>327</v>
      </c>
    </row>
    <row r="57" spans="1:11" s="1" customFormat="1" ht="20.100000000000001" customHeight="1" x14ac:dyDescent="0.25">
      <c r="A57" s="8">
        <v>56</v>
      </c>
      <c r="B57" s="9" t="s">
        <v>141</v>
      </c>
      <c r="C57" s="9" t="s">
        <v>20</v>
      </c>
      <c r="D57" s="9" t="s">
        <v>296</v>
      </c>
      <c r="E57" s="9" t="s">
        <v>19</v>
      </c>
      <c r="F57" s="9" t="s">
        <v>58</v>
      </c>
      <c r="G57" s="15"/>
      <c r="H57" s="15"/>
      <c r="I57" s="15"/>
      <c r="J57" s="15">
        <f t="shared" si="1"/>
        <v>0</v>
      </c>
      <c r="K57" s="15" t="s">
        <v>327</v>
      </c>
    </row>
    <row r="58" spans="1:11" s="1" customFormat="1" ht="20.100000000000001" customHeight="1" x14ac:dyDescent="0.25">
      <c r="A58" s="6">
        <v>57</v>
      </c>
      <c r="B58" s="6" t="s">
        <v>465</v>
      </c>
      <c r="C58" s="6" t="s">
        <v>18</v>
      </c>
      <c r="D58" s="6" t="s">
        <v>329</v>
      </c>
      <c r="E58" s="6" t="s">
        <v>93</v>
      </c>
      <c r="F58" s="6" t="s">
        <v>58</v>
      </c>
      <c r="G58" s="16">
        <v>30</v>
      </c>
      <c r="H58" s="16">
        <v>38</v>
      </c>
      <c r="I58" s="16">
        <v>17</v>
      </c>
      <c r="J58" s="16">
        <f t="shared" si="1"/>
        <v>85</v>
      </c>
      <c r="K58" s="16" t="s">
        <v>504</v>
      </c>
    </row>
    <row r="59" spans="1:11" s="1" customFormat="1" ht="20.100000000000001" customHeight="1" x14ac:dyDescent="0.25">
      <c r="A59" s="6">
        <v>58</v>
      </c>
      <c r="B59" s="6" t="s">
        <v>81</v>
      </c>
      <c r="C59" s="6" t="s">
        <v>18</v>
      </c>
      <c r="D59" s="6" t="s">
        <v>320</v>
      </c>
      <c r="E59" s="6" t="s">
        <v>19</v>
      </c>
      <c r="F59" s="6" t="s">
        <v>58</v>
      </c>
      <c r="G59" s="16">
        <v>27</v>
      </c>
      <c r="H59" s="16">
        <v>40</v>
      </c>
      <c r="I59" s="16">
        <v>16</v>
      </c>
      <c r="J59" s="16">
        <f t="shared" si="1"/>
        <v>83</v>
      </c>
      <c r="K59" s="16" t="s">
        <v>504</v>
      </c>
    </row>
    <row r="60" spans="1:11" s="1" customFormat="1" ht="20.100000000000001" customHeight="1" x14ac:dyDescent="0.25">
      <c r="A60" s="6">
        <v>59</v>
      </c>
      <c r="B60" s="6" t="s">
        <v>61</v>
      </c>
      <c r="C60" s="6" t="s">
        <v>18</v>
      </c>
      <c r="D60" s="6" t="s">
        <v>441</v>
      </c>
      <c r="E60" s="6" t="s">
        <v>21</v>
      </c>
      <c r="F60" s="6" t="s">
        <v>58</v>
      </c>
      <c r="G60" s="16">
        <v>27</v>
      </c>
      <c r="H60" s="16">
        <v>39</v>
      </c>
      <c r="I60" s="16">
        <v>15</v>
      </c>
      <c r="J60" s="16">
        <f t="shared" si="1"/>
        <v>81</v>
      </c>
      <c r="K60" s="16" t="s">
        <v>504</v>
      </c>
    </row>
    <row r="61" spans="1:11" s="1" customFormat="1" ht="20.100000000000001" customHeight="1" x14ac:dyDescent="0.25">
      <c r="A61" s="6">
        <v>60</v>
      </c>
      <c r="B61" s="6" t="s">
        <v>100</v>
      </c>
      <c r="C61" s="6" t="s">
        <v>18</v>
      </c>
      <c r="D61" s="6" t="s">
        <v>286</v>
      </c>
      <c r="E61" s="6" t="s">
        <v>44</v>
      </c>
      <c r="F61" s="6" t="s">
        <v>58</v>
      </c>
      <c r="G61" s="16">
        <v>27</v>
      </c>
      <c r="H61" s="16">
        <v>38</v>
      </c>
      <c r="I61" s="16">
        <v>16</v>
      </c>
      <c r="J61" s="16">
        <f t="shared" si="1"/>
        <v>81</v>
      </c>
      <c r="K61" s="16" t="s">
        <v>504</v>
      </c>
    </row>
    <row r="62" spans="1:11" s="1" customFormat="1" ht="20.100000000000001" customHeight="1" x14ac:dyDescent="0.25">
      <c r="A62" s="6">
        <v>61</v>
      </c>
      <c r="B62" s="6" t="s">
        <v>142</v>
      </c>
      <c r="C62" s="6" t="s">
        <v>18</v>
      </c>
      <c r="D62" s="6" t="s">
        <v>297</v>
      </c>
      <c r="E62" s="6" t="s">
        <v>19</v>
      </c>
      <c r="F62" s="6" t="s">
        <v>58</v>
      </c>
      <c r="G62" s="16">
        <v>26</v>
      </c>
      <c r="H62" s="16">
        <v>37.5</v>
      </c>
      <c r="I62" s="16">
        <v>17</v>
      </c>
      <c r="J62" s="16">
        <f t="shared" si="1"/>
        <v>80.5</v>
      </c>
      <c r="K62" s="16" t="s">
        <v>504</v>
      </c>
    </row>
    <row r="63" spans="1:11" s="1" customFormat="1" ht="20.100000000000001" customHeight="1" x14ac:dyDescent="0.25">
      <c r="A63" s="6">
        <v>62</v>
      </c>
      <c r="B63" s="6" t="s">
        <v>60</v>
      </c>
      <c r="C63" s="6" t="s">
        <v>18</v>
      </c>
      <c r="D63" s="6" t="s">
        <v>324</v>
      </c>
      <c r="E63" s="6" t="s">
        <v>19</v>
      </c>
      <c r="F63" s="6" t="s">
        <v>58</v>
      </c>
      <c r="G63" s="16">
        <v>25</v>
      </c>
      <c r="H63" s="16">
        <v>37.5</v>
      </c>
      <c r="I63" s="16">
        <v>18</v>
      </c>
      <c r="J63" s="16">
        <f t="shared" si="1"/>
        <v>80.5</v>
      </c>
      <c r="K63" s="16" t="s">
        <v>504</v>
      </c>
    </row>
    <row r="64" spans="1:11" s="1" customFormat="1" ht="20.100000000000001" customHeight="1" x14ac:dyDescent="0.25">
      <c r="A64" s="6">
        <v>63</v>
      </c>
      <c r="B64" s="6" t="s">
        <v>68</v>
      </c>
      <c r="C64" s="6" t="s">
        <v>18</v>
      </c>
      <c r="D64" s="6" t="s">
        <v>319</v>
      </c>
      <c r="E64" s="6" t="s">
        <v>19</v>
      </c>
      <c r="F64" s="6" t="s">
        <v>58</v>
      </c>
      <c r="G64" s="16">
        <v>26</v>
      </c>
      <c r="H64" s="16">
        <v>39</v>
      </c>
      <c r="I64" s="16">
        <v>15</v>
      </c>
      <c r="J64" s="16">
        <f t="shared" si="1"/>
        <v>80</v>
      </c>
      <c r="K64" s="16" t="s">
        <v>504</v>
      </c>
    </row>
    <row r="65" spans="1:11" s="1" customFormat="1" ht="20.100000000000001" customHeight="1" x14ac:dyDescent="0.25">
      <c r="A65" s="6">
        <v>64</v>
      </c>
      <c r="B65" s="6" t="s">
        <v>116</v>
      </c>
      <c r="C65" s="6" t="s">
        <v>18</v>
      </c>
      <c r="D65" s="6" t="s">
        <v>321</v>
      </c>
      <c r="E65" s="6" t="s">
        <v>38</v>
      </c>
      <c r="F65" s="6" t="s">
        <v>58</v>
      </c>
      <c r="G65" s="16">
        <v>27</v>
      </c>
      <c r="H65" s="16">
        <v>37</v>
      </c>
      <c r="I65" s="16">
        <v>16</v>
      </c>
      <c r="J65" s="16">
        <f t="shared" si="1"/>
        <v>80</v>
      </c>
      <c r="K65" s="16" t="s">
        <v>504</v>
      </c>
    </row>
    <row r="66" spans="1:11" s="1" customFormat="1" ht="20.100000000000001" customHeight="1" x14ac:dyDescent="0.25">
      <c r="A66" s="6">
        <v>65</v>
      </c>
      <c r="B66" s="6" t="s">
        <v>105</v>
      </c>
      <c r="C66" s="6" t="s">
        <v>18</v>
      </c>
      <c r="D66" s="6" t="s">
        <v>106</v>
      </c>
      <c r="E66" s="6" t="s">
        <v>39</v>
      </c>
      <c r="F66" s="6" t="s">
        <v>58</v>
      </c>
      <c r="G66" s="16">
        <v>25.5</v>
      </c>
      <c r="H66" s="16">
        <v>36</v>
      </c>
      <c r="I66" s="16">
        <v>16</v>
      </c>
      <c r="J66" s="16">
        <f t="shared" ref="J66:J97" si="2">SUM(G66:I66)</f>
        <v>77.5</v>
      </c>
      <c r="K66" s="16"/>
    </row>
    <row r="67" spans="1:11" s="1" customFormat="1" ht="20.100000000000001" customHeight="1" x14ac:dyDescent="0.25">
      <c r="A67" s="6">
        <v>66</v>
      </c>
      <c r="B67" s="6" t="s">
        <v>74</v>
      </c>
      <c r="C67" s="6" t="s">
        <v>18</v>
      </c>
      <c r="D67" s="6" t="s">
        <v>428</v>
      </c>
      <c r="E67" s="6" t="s">
        <v>39</v>
      </c>
      <c r="F67" s="6" t="s">
        <v>58</v>
      </c>
      <c r="G67" s="16">
        <v>25</v>
      </c>
      <c r="H67" s="16">
        <v>36</v>
      </c>
      <c r="I67" s="16">
        <v>16</v>
      </c>
      <c r="J67" s="16">
        <f t="shared" si="2"/>
        <v>77</v>
      </c>
      <c r="K67" s="16"/>
    </row>
    <row r="68" spans="1:11" s="1" customFormat="1" ht="20.100000000000001" customHeight="1" x14ac:dyDescent="0.25">
      <c r="A68" s="6">
        <v>67</v>
      </c>
      <c r="B68" s="6" t="s">
        <v>113</v>
      </c>
      <c r="C68" s="6" t="s">
        <v>18</v>
      </c>
      <c r="D68" s="6" t="s">
        <v>250</v>
      </c>
      <c r="E68" s="6" t="s">
        <v>19</v>
      </c>
      <c r="F68" s="6" t="s">
        <v>58</v>
      </c>
      <c r="G68" s="16">
        <v>26</v>
      </c>
      <c r="H68" s="16">
        <v>36.75</v>
      </c>
      <c r="I68" s="16">
        <v>14</v>
      </c>
      <c r="J68" s="16">
        <f t="shared" si="2"/>
        <v>76.75</v>
      </c>
      <c r="K68" s="16"/>
    </row>
    <row r="69" spans="1:11" s="1" customFormat="1" ht="20.100000000000001" customHeight="1" x14ac:dyDescent="0.25">
      <c r="A69" s="6">
        <v>68</v>
      </c>
      <c r="B69" s="6" t="s">
        <v>139</v>
      </c>
      <c r="C69" s="6" t="s">
        <v>18</v>
      </c>
      <c r="D69" s="6" t="s">
        <v>268</v>
      </c>
      <c r="E69" s="6" t="s">
        <v>30</v>
      </c>
      <c r="F69" s="6" t="s">
        <v>58</v>
      </c>
      <c r="G69" s="16">
        <v>23.75</v>
      </c>
      <c r="H69" s="16">
        <v>37.5</v>
      </c>
      <c r="I69" s="16">
        <v>15</v>
      </c>
      <c r="J69" s="16">
        <f t="shared" si="2"/>
        <v>76.25</v>
      </c>
      <c r="K69" s="16"/>
    </row>
    <row r="70" spans="1:11" s="1" customFormat="1" ht="20.100000000000001" customHeight="1" x14ac:dyDescent="0.25">
      <c r="A70" s="6">
        <v>69</v>
      </c>
      <c r="B70" s="6" t="s">
        <v>66</v>
      </c>
      <c r="C70" s="6" t="s">
        <v>18</v>
      </c>
      <c r="D70" s="6" t="s">
        <v>54</v>
      </c>
      <c r="E70" s="6" t="s">
        <v>21</v>
      </c>
      <c r="F70" s="6" t="s">
        <v>58</v>
      </c>
      <c r="G70" s="16">
        <v>24</v>
      </c>
      <c r="H70" s="16">
        <v>34</v>
      </c>
      <c r="I70" s="16">
        <v>18</v>
      </c>
      <c r="J70" s="16">
        <f t="shared" si="2"/>
        <v>76</v>
      </c>
      <c r="K70" s="16"/>
    </row>
    <row r="71" spans="1:11" s="1" customFormat="1" ht="20.100000000000001" customHeight="1" x14ac:dyDescent="0.25">
      <c r="A71" s="6">
        <v>70</v>
      </c>
      <c r="B71" s="6" t="s">
        <v>124</v>
      </c>
      <c r="C71" s="6" t="s">
        <v>18</v>
      </c>
      <c r="D71" s="6" t="s">
        <v>25</v>
      </c>
      <c r="E71" s="6" t="s">
        <v>19</v>
      </c>
      <c r="F71" s="6" t="s">
        <v>58</v>
      </c>
      <c r="G71" s="16">
        <v>23.5</v>
      </c>
      <c r="H71" s="16">
        <v>37.5</v>
      </c>
      <c r="I71" s="16">
        <v>15</v>
      </c>
      <c r="J71" s="16">
        <f t="shared" si="2"/>
        <v>76</v>
      </c>
      <c r="K71" s="16"/>
    </row>
    <row r="72" spans="1:11" s="1" customFormat="1" ht="20.100000000000001" customHeight="1" x14ac:dyDescent="0.25">
      <c r="A72" s="6">
        <v>71</v>
      </c>
      <c r="B72" s="6" t="s">
        <v>109</v>
      </c>
      <c r="C72" s="6" t="s">
        <v>18</v>
      </c>
      <c r="D72" s="6" t="s">
        <v>48</v>
      </c>
      <c r="E72" s="6" t="s">
        <v>19</v>
      </c>
      <c r="F72" s="6" t="s">
        <v>58</v>
      </c>
      <c r="G72" s="16">
        <v>24.75</v>
      </c>
      <c r="H72" s="16">
        <v>36</v>
      </c>
      <c r="I72" s="16">
        <v>15</v>
      </c>
      <c r="J72" s="16">
        <f t="shared" si="2"/>
        <v>75.75</v>
      </c>
      <c r="K72" s="16"/>
    </row>
    <row r="73" spans="1:11" s="1" customFormat="1" ht="20.100000000000001" customHeight="1" x14ac:dyDescent="0.25">
      <c r="A73" s="6">
        <v>72</v>
      </c>
      <c r="B73" s="6" t="s">
        <v>457</v>
      </c>
      <c r="C73" s="6" t="s">
        <v>18</v>
      </c>
      <c r="D73" s="6" t="s">
        <v>328</v>
      </c>
      <c r="E73" s="6"/>
      <c r="F73" s="6" t="s">
        <v>58</v>
      </c>
      <c r="G73" s="16">
        <v>23.5</v>
      </c>
      <c r="H73" s="16">
        <v>36.75</v>
      </c>
      <c r="I73" s="16">
        <v>15</v>
      </c>
      <c r="J73" s="16">
        <f t="shared" si="2"/>
        <v>75.25</v>
      </c>
      <c r="K73" s="16"/>
    </row>
    <row r="74" spans="1:11" s="1" customFormat="1" ht="20.100000000000001" customHeight="1" x14ac:dyDescent="0.25">
      <c r="A74" s="6">
        <v>73</v>
      </c>
      <c r="B74" s="6" t="s">
        <v>143</v>
      </c>
      <c r="C74" s="6" t="s">
        <v>18</v>
      </c>
      <c r="D74" s="6" t="s">
        <v>371</v>
      </c>
      <c r="E74" s="6" t="s">
        <v>21</v>
      </c>
      <c r="F74" s="6" t="s">
        <v>58</v>
      </c>
      <c r="G74" s="16">
        <v>24</v>
      </c>
      <c r="H74" s="16">
        <v>37</v>
      </c>
      <c r="I74" s="16">
        <v>14</v>
      </c>
      <c r="J74" s="16">
        <f t="shared" si="2"/>
        <v>75</v>
      </c>
      <c r="K74" s="16"/>
    </row>
    <row r="75" spans="1:11" s="1" customFormat="1" ht="20.100000000000001" customHeight="1" x14ac:dyDescent="0.25">
      <c r="A75" s="6">
        <v>74</v>
      </c>
      <c r="B75" s="6" t="s">
        <v>140</v>
      </c>
      <c r="C75" s="6" t="s">
        <v>18</v>
      </c>
      <c r="D75" s="6" t="s">
        <v>296</v>
      </c>
      <c r="E75" s="6" t="s">
        <v>19</v>
      </c>
      <c r="F75" s="6" t="s">
        <v>58</v>
      </c>
      <c r="G75" s="16">
        <v>24.75</v>
      </c>
      <c r="H75" s="16">
        <v>36.5</v>
      </c>
      <c r="I75" s="16">
        <v>13</v>
      </c>
      <c r="J75" s="16">
        <f t="shared" si="2"/>
        <v>74.25</v>
      </c>
      <c r="K75" s="16"/>
    </row>
    <row r="76" spans="1:11" s="1" customFormat="1" ht="20.100000000000001" customHeight="1" x14ac:dyDescent="0.25">
      <c r="A76" s="6">
        <v>75</v>
      </c>
      <c r="B76" s="6" t="s">
        <v>82</v>
      </c>
      <c r="C76" s="6" t="s">
        <v>18</v>
      </c>
      <c r="D76" s="6" t="s">
        <v>300</v>
      </c>
      <c r="E76" s="6" t="s">
        <v>19</v>
      </c>
      <c r="F76" s="6" t="s">
        <v>58</v>
      </c>
      <c r="G76" s="16">
        <v>23.5</v>
      </c>
      <c r="H76" s="16">
        <v>34</v>
      </c>
      <c r="I76" s="16">
        <v>16</v>
      </c>
      <c r="J76" s="16">
        <f t="shared" si="2"/>
        <v>73.5</v>
      </c>
      <c r="K76" s="16"/>
    </row>
    <row r="77" spans="1:11" s="1" customFormat="1" ht="20.100000000000001" customHeight="1" x14ac:dyDescent="0.25">
      <c r="A77" s="6">
        <v>76</v>
      </c>
      <c r="B77" s="6" t="s">
        <v>460</v>
      </c>
      <c r="C77" s="6" t="s">
        <v>18</v>
      </c>
      <c r="D77" s="6" t="s">
        <v>323</v>
      </c>
      <c r="E77" s="6"/>
      <c r="F77" s="6" t="s">
        <v>58</v>
      </c>
      <c r="G77" s="16">
        <v>23.5</v>
      </c>
      <c r="H77" s="16">
        <v>34.5</v>
      </c>
      <c r="I77" s="16">
        <v>15</v>
      </c>
      <c r="J77" s="16">
        <f t="shared" si="2"/>
        <v>73</v>
      </c>
      <c r="K77" s="16"/>
    </row>
    <row r="78" spans="1:11" s="1" customFormat="1" ht="20.100000000000001" customHeight="1" x14ac:dyDescent="0.25">
      <c r="A78" s="6">
        <v>77</v>
      </c>
      <c r="B78" s="6" t="s">
        <v>76</v>
      </c>
      <c r="C78" s="6" t="s">
        <v>18</v>
      </c>
      <c r="D78" s="6" t="s">
        <v>243</v>
      </c>
      <c r="E78" s="6" t="s">
        <v>19</v>
      </c>
      <c r="F78" s="6" t="s">
        <v>58</v>
      </c>
      <c r="G78" s="16">
        <v>24</v>
      </c>
      <c r="H78" s="16">
        <v>36.75</v>
      </c>
      <c r="I78" s="16">
        <v>12</v>
      </c>
      <c r="J78" s="16">
        <f t="shared" si="2"/>
        <v>72.75</v>
      </c>
      <c r="K78" s="16"/>
    </row>
    <row r="79" spans="1:11" s="1" customFormat="1" ht="20.100000000000001" customHeight="1" x14ac:dyDescent="0.25">
      <c r="A79" s="6">
        <v>78</v>
      </c>
      <c r="B79" s="6" t="s">
        <v>86</v>
      </c>
      <c r="C79" s="6" t="s">
        <v>18</v>
      </c>
      <c r="D79" s="6" t="s">
        <v>358</v>
      </c>
      <c r="E79" s="6" t="s">
        <v>44</v>
      </c>
      <c r="F79" s="6" t="s">
        <v>58</v>
      </c>
      <c r="G79" s="16">
        <v>24.25</v>
      </c>
      <c r="H79" s="16">
        <v>35</v>
      </c>
      <c r="I79" s="16">
        <v>13</v>
      </c>
      <c r="J79" s="16">
        <f t="shared" si="2"/>
        <v>72.25</v>
      </c>
      <c r="K79" s="16"/>
    </row>
    <row r="80" spans="1:11" s="1" customFormat="1" ht="20.100000000000001" customHeight="1" x14ac:dyDescent="0.25">
      <c r="A80" s="6">
        <v>79</v>
      </c>
      <c r="B80" s="6" t="s">
        <v>134</v>
      </c>
      <c r="C80" s="6" t="s">
        <v>18</v>
      </c>
      <c r="D80" s="6" t="s">
        <v>26</v>
      </c>
      <c r="E80" s="6" t="s">
        <v>44</v>
      </c>
      <c r="F80" s="6" t="s">
        <v>58</v>
      </c>
      <c r="G80" s="16">
        <v>24.25</v>
      </c>
      <c r="H80" s="16">
        <v>34.75</v>
      </c>
      <c r="I80" s="16">
        <v>13</v>
      </c>
      <c r="J80" s="16">
        <f t="shared" si="2"/>
        <v>72</v>
      </c>
      <c r="K80" s="16"/>
    </row>
    <row r="81" spans="1:11" s="1" customFormat="1" ht="20.100000000000001" customHeight="1" x14ac:dyDescent="0.25">
      <c r="A81" s="6">
        <v>80</v>
      </c>
      <c r="B81" s="6" t="s">
        <v>146</v>
      </c>
      <c r="C81" s="6" t="s">
        <v>18</v>
      </c>
      <c r="D81" s="6" t="s">
        <v>479</v>
      </c>
      <c r="E81" s="6" t="s">
        <v>21</v>
      </c>
      <c r="F81" s="6" t="s">
        <v>147</v>
      </c>
      <c r="G81" s="16">
        <v>23</v>
      </c>
      <c r="H81" s="16">
        <v>36</v>
      </c>
      <c r="I81" s="16">
        <v>13</v>
      </c>
      <c r="J81" s="16">
        <f t="shared" si="2"/>
        <v>72</v>
      </c>
      <c r="K81" s="16"/>
    </row>
    <row r="82" spans="1:11" s="1" customFormat="1" ht="20.100000000000001" customHeight="1" x14ac:dyDescent="0.25">
      <c r="A82" s="6">
        <v>81</v>
      </c>
      <c r="B82" s="6" t="s">
        <v>112</v>
      </c>
      <c r="C82" s="6" t="s">
        <v>18</v>
      </c>
      <c r="D82" s="6" t="s">
        <v>246</v>
      </c>
      <c r="E82" s="6" t="s">
        <v>21</v>
      </c>
      <c r="F82" s="6" t="s">
        <v>58</v>
      </c>
      <c r="G82" s="16">
        <v>24.25</v>
      </c>
      <c r="H82" s="16">
        <v>35.5</v>
      </c>
      <c r="I82" s="16">
        <v>12</v>
      </c>
      <c r="J82" s="16">
        <f t="shared" si="2"/>
        <v>71.75</v>
      </c>
      <c r="K82" s="16"/>
    </row>
    <row r="83" spans="1:11" s="1" customFormat="1" ht="20.100000000000001" customHeight="1" x14ac:dyDescent="0.25">
      <c r="A83" s="6">
        <v>82</v>
      </c>
      <c r="B83" s="6" t="s">
        <v>122</v>
      </c>
      <c r="C83" s="6" t="s">
        <v>18</v>
      </c>
      <c r="D83" s="6" t="s">
        <v>379</v>
      </c>
      <c r="E83" s="6" t="s">
        <v>22</v>
      </c>
      <c r="F83" s="6" t="s">
        <v>58</v>
      </c>
      <c r="G83" s="16">
        <v>22</v>
      </c>
      <c r="H83" s="16">
        <v>35</v>
      </c>
      <c r="I83" s="16">
        <v>14</v>
      </c>
      <c r="J83" s="16">
        <f t="shared" si="2"/>
        <v>71</v>
      </c>
      <c r="K83" s="16"/>
    </row>
    <row r="84" spans="1:11" s="1" customFormat="1" ht="20.100000000000001" customHeight="1" x14ac:dyDescent="0.25">
      <c r="A84" s="6">
        <v>83</v>
      </c>
      <c r="B84" s="6" t="s">
        <v>99</v>
      </c>
      <c r="C84" s="6" t="s">
        <v>18</v>
      </c>
      <c r="D84" s="6" t="s">
        <v>282</v>
      </c>
      <c r="E84" s="6" t="s">
        <v>21</v>
      </c>
      <c r="F84" s="6" t="s">
        <v>58</v>
      </c>
      <c r="G84" s="16">
        <v>22.5</v>
      </c>
      <c r="H84" s="16">
        <v>34</v>
      </c>
      <c r="I84" s="16">
        <v>14</v>
      </c>
      <c r="J84" s="16">
        <f t="shared" si="2"/>
        <v>70.5</v>
      </c>
      <c r="K84" s="16"/>
    </row>
    <row r="85" spans="1:11" s="1" customFormat="1" ht="20.100000000000001" customHeight="1" x14ac:dyDescent="0.25">
      <c r="A85" s="6">
        <v>84</v>
      </c>
      <c r="B85" s="6" t="s">
        <v>128</v>
      </c>
      <c r="C85" s="6" t="s">
        <v>18</v>
      </c>
      <c r="D85" s="6" t="s">
        <v>322</v>
      </c>
      <c r="E85" s="6" t="s">
        <v>30</v>
      </c>
      <c r="F85" s="6" t="s">
        <v>58</v>
      </c>
      <c r="G85" s="16">
        <v>22</v>
      </c>
      <c r="H85" s="16">
        <v>34</v>
      </c>
      <c r="I85" s="16">
        <v>14</v>
      </c>
      <c r="J85" s="16">
        <f t="shared" si="2"/>
        <v>70</v>
      </c>
      <c r="K85" s="16"/>
    </row>
    <row r="86" spans="1:11" s="1" customFormat="1" ht="20.100000000000001" customHeight="1" x14ac:dyDescent="0.25">
      <c r="A86" s="6">
        <v>85</v>
      </c>
      <c r="B86" s="6" t="s">
        <v>98</v>
      </c>
      <c r="C86" s="6" t="s">
        <v>18</v>
      </c>
      <c r="D86" s="6" t="s">
        <v>278</v>
      </c>
      <c r="E86" s="6" t="s">
        <v>44</v>
      </c>
      <c r="F86" s="6" t="s">
        <v>58</v>
      </c>
      <c r="G86" s="16">
        <v>23.5</v>
      </c>
      <c r="H86" s="16">
        <v>34</v>
      </c>
      <c r="I86" s="16">
        <v>12</v>
      </c>
      <c r="J86" s="16">
        <f t="shared" si="2"/>
        <v>69.5</v>
      </c>
      <c r="K86" s="16"/>
    </row>
    <row r="87" spans="1:11" s="1" customFormat="1" ht="20.100000000000001" customHeight="1" x14ac:dyDescent="0.25">
      <c r="A87" s="6">
        <v>86</v>
      </c>
      <c r="B87" s="6" t="s">
        <v>463</v>
      </c>
      <c r="C87" s="6" t="s">
        <v>18</v>
      </c>
      <c r="D87" s="6" t="s">
        <v>326</v>
      </c>
      <c r="E87" s="6"/>
      <c r="F87" s="6" t="s">
        <v>58</v>
      </c>
      <c r="G87" s="16">
        <v>24</v>
      </c>
      <c r="H87" s="16">
        <v>32</v>
      </c>
      <c r="I87" s="16">
        <v>13</v>
      </c>
      <c r="J87" s="16">
        <f t="shared" si="2"/>
        <v>69</v>
      </c>
      <c r="K87" s="16"/>
    </row>
    <row r="88" spans="1:11" s="1" customFormat="1" ht="20.100000000000001" customHeight="1" x14ac:dyDescent="0.25">
      <c r="A88" s="6">
        <v>87</v>
      </c>
      <c r="B88" s="6" t="s">
        <v>117</v>
      </c>
      <c r="C88" s="6" t="s">
        <v>18</v>
      </c>
      <c r="D88" s="6" t="s">
        <v>118</v>
      </c>
      <c r="E88" s="6" t="s">
        <v>21</v>
      </c>
      <c r="F88" s="6" t="s">
        <v>58</v>
      </c>
      <c r="G88" s="16">
        <v>23</v>
      </c>
      <c r="H88" s="16">
        <v>34</v>
      </c>
      <c r="I88" s="16">
        <v>12</v>
      </c>
      <c r="J88" s="16">
        <f t="shared" si="2"/>
        <v>69</v>
      </c>
      <c r="K88" s="16"/>
    </row>
    <row r="89" spans="1:11" s="1" customFormat="1" ht="20.100000000000001" customHeight="1" x14ac:dyDescent="0.25">
      <c r="A89" s="6">
        <v>88</v>
      </c>
      <c r="B89" s="6" t="s">
        <v>483</v>
      </c>
      <c r="C89" s="6" t="s">
        <v>18</v>
      </c>
      <c r="D89" s="6" t="s">
        <v>480</v>
      </c>
      <c r="E89" s="6" t="s">
        <v>19</v>
      </c>
      <c r="F89" s="6" t="s">
        <v>58</v>
      </c>
      <c r="G89" s="16">
        <v>22</v>
      </c>
      <c r="H89" s="16">
        <v>35</v>
      </c>
      <c r="I89" s="16">
        <v>12</v>
      </c>
      <c r="J89" s="16">
        <f t="shared" si="2"/>
        <v>69</v>
      </c>
      <c r="K89" s="16"/>
    </row>
    <row r="90" spans="1:11" s="1" customFormat="1" ht="20.100000000000001" customHeight="1" x14ac:dyDescent="0.25">
      <c r="A90" s="6">
        <v>89</v>
      </c>
      <c r="B90" s="6" t="s">
        <v>121</v>
      </c>
      <c r="C90" s="6" t="s">
        <v>18</v>
      </c>
      <c r="D90" s="6" t="s">
        <v>256</v>
      </c>
      <c r="E90" s="6" t="s">
        <v>19</v>
      </c>
      <c r="F90" s="6" t="s">
        <v>58</v>
      </c>
      <c r="G90" s="16">
        <v>23.5</v>
      </c>
      <c r="H90" s="16">
        <v>34.75</v>
      </c>
      <c r="I90" s="16">
        <v>10</v>
      </c>
      <c r="J90" s="16">
        <f t="shared" si="2"/>
        <v>68.25</v>
      </c>
      <c r="K90" s="16"/>
    </row>
    <row r="91" spans="1:11" s="1" customFormat="1" ht="20.100000000000001" customHeight="1" x14ac:dyDescent="0.25">
      <c r="A91" s="6">
        <v>90</v>
      </c>
      <c r="B91" s="6" t="s">
        <v>135</v>
      </c>
      <c r="C91" s="6" t="s">
        <v>18</v>
      </c>
      <c r="D91" s="6" t="s">
        <v>400</v>
      </c>
      <c r="E91" s="6" t="s">
        <v>19</v>
      </c>
      <c r="F91" s="6" t="s">
        <v>58</v>
      </c>
      <c r="G91" s="16">
        <v>22.75</v>
      </c>
      <c r="H91" s="16">
        <v>33</v>
      </c>
      <c r="I91" s="16">
        <v>12</v>
      </c>
      <c r="J91" s="16">
        <f t="shared" si="2"/>
        <v>67.75</v>
      </c>
      <c r="K91" s="16"/>
    </row>
    <row r="92" spans="1:11" s="1" customFormat="1" ht="20.100000000000001" customHeight="1" x14ac:dyDescent="0.25">
      <c r="A92" s="6">
        <v>91</v>
      </c>
      <c r="B92" s="6" t="s">
        <v>155</v>
      </c>
      <c r="C92" s="6" t="s">
        <v>18</v>
      </c>
      <c r="D92" s="6" t="s">
        <v>28</v>
      </c>
      <c r="E92" s="6" t="s">
        <v>19</v>
      </c>
      <c r="F92" s="6" t="s">
        <v>58</v>
      </c>
      <c r="G92" s="16">
        <v>23</v>
      </c>
      <c r="H92" s="16">
        <v>32</v>
      </c>
      <c r="I92" s="16">
        <v>12</v>
      </c>
      <c r="J92" s="16">
        <f t="shared" si="2"/>
        <v>67</v>
      </c>
      <c r="K92" s="16"/>
    </row>
    <row r="93" spans="1:11" s="1" customFormat="1" ht="20.100000000000001" customHeight="1" x14ac:dyDescent="0.25">
      <c r="A93" s="6">
        <v>92</v>
      </c>
      <c r="B93" s="6" t="s">
        <v>458</v>
      </c>
      <c r="C93" s="6" t="s">
        <v>18</v>
      </c>
      <c r="D93" s="6" t="s">
        <v>272</v>
      </c>
      <c r="E93" s="6"/>
      <c r="F93" s="6" t="s">
        <v>58</v>
      </c>
      <c r="G93" s="16">
        <v>20</v>
      </c>
      <c r="H93" s="16">
        <v>32</v>
      </c>
      <c r="I93" s="16">
        <v>15</v>
      </c>
      <c r="J93" s="16">
        <f t="shared" si="2"/>
        <v>67</v>
      </c>
      <c r="K93" s="16"/>
    </row>
    <row r="94" spans="1:11" s="1" customFormat="1" ht="20.100000000000001" customHeight="1" x14ac:dyDescent="0.25">
      <c r="A94" s="6">
        <v>93</v>
      </c>
      <c r="B94" s="6" t="s">
        <v>79</v>
      </c>
      <c r="C94" s="6" t="s">
        <v>18</v>
      </c>
      <c r="D94" s="6" t="s">
        <v>472</v>
      </c>
      <c r="E94" s="6" t="s">
        <v>21</v>
      </c>
      <c r="F94" s="6" t="s">
        <v>58</v>
      </c>
      <c r="G94" s="16">
        <v>22.75</v>
      </c>
      <c r="H94" s="16">
        <v>32</v>
      </c>
      <c r="I94" s="16">
        <v>12</v>
      </c>
      <c r="J94" s="16">
        <f t="shared" si="2"/>
        <v>66.75</v>
      </c>
      <c r="K94" s="16"/>
    </row>
    <row r="95" spans="1:11" s="1" customFormat="1" ht="20.100000000000001" customHeight="1" x14ac:dyDescent="0.25">
      <c r="A95" s="6">
        <v>94</v>
      </c>
      <c r="B95" s="6" t="s">
        <v>90</v>
      </c>
      <c r="C95" s="6" t="s">
        <v>18</v>
      </c>
      <c r="D95" s="6" t="s">
        <v>348</v>
      </c>
      <c r="E95" s="6" t="s">
        <v>19</v>
      </c>
      <c r="F95" s="6" t="s">
        <v>58</v>
      </c>
      <c r="G95" s="16">
        <v>21.5</v>
      </c>
      <c r="H95" s="16">
        <v>32</v>
      </c>
      <c r="I95" s="16">
        <v>13</v>
      </c>
      <c r="J95" s="16">
        <f t="shared" si="2"/>
        <v>66.5</v>
      </c>
      <c r="K95" s="16"/>
    </row>
    <row r="96" spans="1:11" s="1" customFormat="1" ht="20.100000000000001" customHeight="1" x14ac:dyDescent="0.25">
      <c r="A96" s="6">
        <v>95</v>
      </c>
      <c r="B96" s="6" t="s">
        <v>103</v>
      </c>
      <c r="C96" s="6" t="s">
        <v>18</v>
      </c>
      <c r="D96" s="6" t="s">
        <v>31</v>
      </c>
      <c r="E96" s="6" t="s">
        <v>34</v>
      </c>
      <c r="F96" s="6" t="s">
        <v>58</v>
      </c>
      <c r="G96" s="16">
        <v>21</v>
      </c>
      <c r="H96" s="16">
        <v>34</v>
      </c>
      <c r="I96" s="16">
        <v>10</v>
      </c>
      <c r="J96" s="16">
        <f t="shared" si="2"/>
        <v>65</v>
      </c>
      <c r="K96" s="16"/>
    </row>
    <row r="97" spans="1:11" s="1" customFormat="1" ht="20.100000000000001" customHeight="1" x14ac:dyDescent="0.25">
      <c r="A97" s="6">
        <v>96</v>
      </c>
      <c r="B97" s="6" t="s">
        <v>95</v>
      </c>
      <c r="C97" s="6" t="s">
        <v>18</v>
      </c>
      <c r="D97" s="6" t="s">
        <v>478</v>
      </c>
      <c r="E97" s="6" t="s">
        <v>19</v>
      </c>
      <c r="F97" s="6" t="s">
        <v>58</v>
      </c>
      <c r="G97" s="16">
        <v>23</v>
      </c>
      <c r="H97" s="16">
        <v>33</v>
      </c>
      <c r="I97" s="16">
        <v>8</v>
      </c>
      <c r="J97" s="16">
        <f t="shared" si="2"/>
        <v>64</v>
      </c>
      <c r="K97" s="16"/>
    </row>
    <row r="98" spans="1:11" s="1" customFormat="1" ht="20.100000000000001" customHeight="1" x14ac:dyDescent="0.25">
      <c r="A98" s="6">
        <v>97</v>
      </c>
      <c r="B98" s="6" t="s">
        <v>78</v>
      </c>
      <c r="C98" s="6" t="s">
        <v>18</v>
      </c>
      <c r="D98" s="6" t="s">
        <v>335</v>
      </c>
      <c r="E98" s="6" t="s">
        <v>39</v>
      </c>
      <c r="F98" s="6" t="s">
        <v>58</v>
      </c>
      <c r="G98" s="16">
        <v>17</v>
      </c>
      <c r="H98" s="16">
        <v>38</v>
      </c>
      <c r="I98" s="16">
        <v>8</v>
      </c>
      <c r="J98" s="16">
        <f t="shared" ref="J98:J108" si="3">SUM(G98:I98)</f>
        <v>63</v>
      </c>
      <c r="K98" s="16"/>
    </row>
    <row r="99" spans="1:11" s="1" customFormat="1" ht="20.100000000000001" customHeight="1" x14ac:dyDescent="0.25">
      <c r="A99" s="6">
        <v>98</v>
      </c>
      <c r="B99" s="6" t="s">
        <v>84</v>
      </c>
      <c r="C99" s="6" t="s">
        <v>18</v>
      </c>
      <c r="D99" s="6" t="s">
        <v>471</v>
      </c>
      <c r="E99" s="6" t="s">
        <v>44</v>
      </c>
      <c r="F99" s="6" t="s">
        <v>58</v>
      </c>
      <c r="G99" s="16">
        <v>20</v>
      </c>
      <c r="H99" s="16">
        <v>32</v>
      </c>
      <c r="I99" s="16">
        <v>10</v>
      </c>
      <c r="J99" s="16">
        <f t="shared" si="3"/>
        <v>62</v>
      </c>
      <c r="K99" s="16"/>
    </row>
    <row r="100" spans="1:11" s="1" customFormat="1" ht="20.100000000000001" customHeight="1" x14ac:dyDescent="0.25">
      <c r="A100" s="6">
        <v>99</v>
      </c>
      <c r="B100" s="6" t="s">
        <v>126</v>
      </c>
      <c r="C100" s="6" t="s">
        <v>18</v>
      </c>
      <c r="D100" s="6" t="s">
        <v>388</v>
      </c>
      <c r="E100" s="6" t="s">
        <v>34</v>
      </c>
      <c r="F100" s="6" t="s">
        <v>58</v>
      </c>
      <c r="G100" s="16">
        <v>20</v>
      </c>
      <c r="H100" s="16">
        <v>32</v>
      </c>
      <c r="I100" s="16">
        <v>8</v>
      </c>
      <c r="J100" s="16">
        <f t="shared" si="3"/>
        <v>60</v>
      </c>
      <c r="K100" s="16"/>
    </row>
    <row r="101" spans="1:11" s="1" customFormat="1" ht="20.100000000000001" customHeight="1" x14ac:dyDescent="0.25">
      <c r="A101" s="6">
        <v>100</v>
      </c>
      <c r="B101" s="7" t="s">
        <v>94</v>
      </c>
      <c r="C101" s="7" t="s">
        <v>18</v>
      </c>
      <c r="D101" s="7" t="s">
        <v>469</v>
      </c>
      <c r="E101" s="7" t="s">
        <v>44</v>
      </c>
      <c r="F101" s="7" t="s">
        <v>58</v>
      </c>
      <c r="G101" s="17"/>
      <c r="H101" s="17"/>
      <c r="I101" s="17"/>
      <c r="J101" s="17">
        <f t="shared" si="3"/>
        <v>0</v>
      </c>
      <c r="K101" s="17" t="s">
        <v>464</v>
      </c>
    </row>
    <row r="102" spans="1:11" s="1" customFormat="1" ht="20.100000000000001" customHeight="1" x14ac:dyDescent="0.25">
      <c r="A102" s="6">
        <v>101</v>
      </c>
      <c r="B102" s="7" t="s">
        <v>71</v>
      </c>
      <c r="C102" s="7" t="s">
        <v>18</v>
      </c>
      <c r="D102" s="7" t="s">
        <v>330</v>
      </c>
      <c r="E102" s="7" t="s">
        <v>19</v>
      </c>
      <c r="F102" s="7" t="s">
        <v>58</v>
      </c>
      <c r="G102" s="17"/>
      <c r="H102" s="17"/>
      <c r="I102" s="17"/>
      <c r="J102" s="17">
        <f t="shared" si="3"/>
        <v>0</v>
      </c>
      <c r="K102" s="17" t="s">
        <v>464</v>
      </c>
    </row>
    <row r="103" spans="1:11" s="1" customFormat="1" ht="20.100000000000001" customHeight="1" x14ac:dyDescent="0.25">
      <c r="A103" s="6">
        <v>102</v>
      </c>
      <c r="B103" s="7" t="s">
        <v>72</v>
      </c>
      <c r="C103" s="7" t="s">
        <v>18</v>
      </c>
      <c r="D103" s="7" t="s">
        <v>241</v>
      </c>
      <c r="E103" s="7" t="s">
        <v>34</v>
      </c>
      <c r="F103" s="7" t="s">
        <v>58</v>
      </c>
      <c r="G103" s="17"/>
      <c r="H103" s="17"/>
      <c r="I103" s="17"/>
      <c r="J103" s="17">
        <f t="shared" si="3"/>
        <v>0</v>
      </c>
      <c r="K103" s="17" t="s">
        <v>464</v>
      </c>
    </row>
    <row r="104" spans="1:11" s="1" customFormat="1" ht="20.100000000000001" customHeight="1" x14ac:dyDescent="0.25">
      <c r="A104" s="6">
        <v>103</v>
      </c>
      <c r="B104" s="7" t="s">
        <v>129</v>
      </c>
      <c r="C104" s="7" t="s">
        <v>18</v>
      </c>
      <c r="D104" s="7" t="s">
        <v>261</v>
      </c>
      <c r="E104" s="7" t="s">
        <v>19</v>
      </c>
      <c r="F104" s="7" t="s">
        <v>58</v>
      </c>
      <c r="G104" s="17"/>
      <c r="H104" s="17"/>
      <c r="I104" s="17"/>
      <c r="J104" s="17">
        <f t="shared" si="3"/>
        <v>0</v>
      </c>
      <c r="K104" s="17" t="s">
        <v>464</v>
      </c>
    </row>
    <row r="105" spans="1:11" s="1" customFormat="1" ht="20.100000000000001" customHeight="1" x14ac:dyDescent="0.25">
      <c r="A105" s="6">
        <v>104</v>
      </c>
      <c r="B105" s="7" t="s">
        <v>152</v>
      </c>
      <c r="C105" s="7" t="s">
        <v>18</v>
      </c>
      <c r="D105" s="7" t="s">
        <v>476</v>
      </c>
      <c r="E105" s="7" t="s">
        <v>41</v>
      </c>
      <c r="F105" s="7" t="s">
        <v>147</v>
      </c>
      <c r="G105" s="17"/>
      <c r="H105" s="17"/>
      <c r="I105" s="17"/>
      <c r="J105" s="17">
        <f t="shared" si="3"/>
        <v>0</v>
      </c>
      <c r="K105" s="17" t="s">
        <v>327</v>
      </c>
    </row>
    <row r="106" spans="1:11" s="1" customFormat="1" ht="20.100000000000001" customHeight="1" x14ac:dyDescent="0.25">
      <c r="A106" s="6">
        <v>105</v>
      </c>
      <c r="B106" s="7" t="s">
        <v>64</v>
      </c>
      <c r="C106" s="7" t="s">
        <v>18</v>
      </c>
      <c r="D106" s="7" t="s">
        <v>42</v>
      </c>
      <c r="E106" s="7" t="s">
        <v>19</v>
      </c>
      <c r="F106" s="7" t="s">
        <v>58</v>
      </c>
      <c r="G106" s="17"/>
      <c r="H106" s="17"/>
      <c r="I106" s="17"/>
      <c r="J106" s="17">
        <f t="shared" si="3"/>
        <v>0</v>
      </c>
      <c r="K106" s="17" t="s">
        <v>327</v>
      </c>
    </row>
    <row r="107" spans="1:11" s="1" customFormat="1" ht="20.100000000000001" customHeight="1" x14ac:dyDescent="0.25">
      <c r="A107" s="6">
        <v>106</v>
      </c>
      <c r="B107" s="7" t="s">
        <v>65</v>
      </c>
      <c r="C107" s="7" t="s">
        <v>18</v>
      </c>
      <c r="D107" s="7" t="s">
        <v>481</v>
      </c>
      <c r="E107" s="7" t="s">
        <v>19</v>
      </c>
      <c r="F107" s="7" t="s">
        <v>58</v>
      </c>
      <c r="G107" s="17"/>
      <c r="H107" s="17"/>
      <c r="I107" s="17"/>
      <c r="J107" s="17">
        <f t="shared" si="3"/>
        <v>0</v>
      </c>
      <c r="K107" s="17" t="s">
        <v>327</v>
      </c>
    </row>
    <row r="108" spans="1:11" s="1" customFormat="1" ht="20.100000000000001" customHeight="1" x14ac:dyDescent="0.25">
      <c r="A108" s="6">
        <v>107</v>
      </c>
      <c r="B108" s="7" t="s">
        <v>130</v>
      </c>
      <c r="C108" s="7" t="s">
        <v>18</v>
      </c>
      <c r="D108" s="7" t="s">
        <v>263</v>
      </c>
      <c r="E108" s="7" t="s">
        <v>19</v>
      </c>
      <c r="F108" s="7" t="s">
        <v>58</v>
      </c>
      <c r="G108" s="17"/>
      <c r="H108" s="17"/>
      <c r="I108" s="17"/>
      <c r="J108" s="17">
        <f t="shared" si="3"/>
        <v>0</v>
      </c>
      <c r="K108" s="17" t="s">
        <v>327</v>
      </c>
    </row>
  </sheetData>
  <sortState ref="A2:O108">
    <sortCondition ref="C1"/>
  </sortState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59"/>
  <sheetViews>
    <sheetView rightToLeft="1" topLeftCell="A2" workbookViewId="0">
      <selection activeCell="C22" sqref="C22"/>
    </sheetView>
  </sheetViews>
  <sheetFormatPr defaultRowHeight="15" x14ac:dyDescent="0.25"/>
  <cols>
    <col min="1" max="1" width="5" bestFit="1" customWidth="1"/>
    <col min="2" max="2" width="9.140625" bestFit="1" customWidth="1"/>
    <col min="3" max="3" width="11.7109375" bestFit="1" customWidth="1"/>
    <col min="4" max="4" width="25.7109375" bestFit="1" customWidth="1"/>
    <col min="5" max="5" width="14.140625" bestFit="1" customWidth="1"/>
    <col min="6" max="6" width="6" bestFit="1" customWidth="1"/>
    <col min="7" max="7" width="8" bestFit="1" customWidth="1"/>
    <col min="8" max="8" width="10" bestFit="1" customWidth="1"/>
    <col min="9" max="17" width="9.7109375" customWidth="1"/>
    <col min="18" max="18" width="17.42578125" bestFit="1" customWidth="1"/>
    <col min="19" max="19" width="33.42578125" bestFit="1" customWidth="1"/>
  </cols>
  <sheetData>
    <row r="1" spans="1:18" ht="47.25" x14ac:dyDescent="0.25">
      <c r="A1" s="21" t="s">
        <v>0</v>
      </c>
      <c r="B1" s="22" t="s">
        <v>3</v>
      </c>
      <c r="C1" s="22" t="s">
        <v>12</v>
      </c>
      <c r="D1" s="22" t="s">
        <v>1</v>
      </c>
      <c r="E1" s="21" t="s">
        <v>9</v>
      </c>
      <c r="F1" s="21" t="s">
        <v>11</v>
      </c>
      <c r="G1" s="21" t="s">
        <v>10</v>
      </c>
      <c r="H1" s="21" t="s">
        <v>505</v>
      </c>
      <c r="I1" s="21" t="s">
        <v>7</v>
      </c>
      <c r="J1" s="21" t="s">
        <v>5</v>
      </c>
      <c r="K1" s="21" t="s">
        <v>6</v>
      </c>
      <c r="L1" s="23" t="s">
        <v>8</v>
      </c>
      <c r="M1" s="23" t="s">
        <v>506</v>
      </c>
      <c r="N1" s="21" t="s">
        <v>507</v>
      </c>
      <c r="O1" s="23" t="s">
        <v>508</v>
      </c>
      <c r="P1" s="23" t="s">
        <v>508</v>
      </c>
      <c r="Q1" s="23" t="s">
        <v>509</v>
      </c>
      <c r="R1" s="21" t="s">
        <v>13</v>
      </c>
    </row>
    <row r="2" spans="1:18" ht="20.100000000000001" customHeight="1" x14ac:dyDescent="0.25">
      <c r="A2" s="4">
        <v>1</v>
      </c>
      <c r="B2" s="4" t="s">
        <v>511</v>
      </c>
      <c r="C2" s="4" t="s">
        <v>469</v>
      </c>
      <c r="D2" s="4" t="s">
        <v>516</v>
      </c>
      <c r="E2" s="4" t="s">
        <v>16</v>
      </c>
      <c r="F2" s="4" t="s">
        <v>57</v>
      </c>
      <c r="G2" s="4" t="s">
        <v>15</v>
      </c>
      <c r="H2" s="4">
        <v>98.5</v>
      </c>
      <c r="I2" s="4">
        <v>14</v>
      </c>
      <c r="J2" s="4">
        <v>28</v>
      </c>
      <c r="K2" s="4">
        <v>20.75</v>
      </c>
      <c r="L2" s="4">
        <v>12.8</v>
      </c>
      <c r="M2" s="4">
        <f t="shared" ref="M2:M33" si="0">SUM(I2:L2)</f>
        <v>75.55</v>
      </c>
      <c r="N2" s="4">
        <f t="shared" ref="N2:N33" si="1">SUM(H2:L2)</f>
        <v>174.05</v>
      </c>
      <c r="O2" s="4">
        <f t="shared" ref="O2:O33" si="2">0.7*H2</f>
        <v>68.949999999999989</v>
      </c>
      <c r="P2" s="4">
        <f t="shared" ref="P2:P33" si="3">0.3*M2</f>
        <v>22.664999999999999</v>
      </c>
      <c r="Q2" s="4">
        <f t="shared" ref="Q2:Q33" si="4">SUM(O2:P2)</f>
        <v>91.614999999999981</v>
      </c>
      <c r="R2" s="4" t="s">
        <v>510</v>
      </c>
    </row>
    <row r="3" spans="1:18" ht="20.100000000000001" customHeight="1" x14ac:dyDescent="0.25">
      <c r="A3" s="4">
        <v>2</v>
      </c>
      <c r="B3" s="4" t="s">
        <v>511</v>
      </c>
      <c r="C3" s="4" t="s">
        <v>268</v>
      </c>
      <c r="D3" s="4" t="s">
        <v>534</v>
      </c>
      <c r="E3" s="4" t="s">
        <v>16</v>
      </c>
      <c r="F3" s="4" t="s">
        <v>57</v>
      </c>
      <c r="G3" s="4" t="s">
        <v>15</v>
      </c>
      <c r="H3" s="4">
        <v>92</v>
      </c>
      <c r="I3" s="4">
        <v>15</v>
      </c>
      <c r="J3" s="4">
        <v>25</v>
      </c>
      <c r="K3" s="4">
        <v>21.5</v>
      </c>
      <c r="L3" s="4">
        <v>13</v>
      </c>
      <c r="M3" s="4">
        <f t="shared" si="0"/>
        <v>74.5</v>
      </c>
      <c r="N3" s="4">
        <f t="shared" si="1"/>
        <v>166.5</v>
      </c>
      <c r="O3" s="4">
        <f t="shared" si="2"/>
        <v>64.399999999999991</v>
      </c>
      <c r="P3" s="4">
        <f t="shared" si="3"/>
        <v>22.349999999999998</v>
      </c>
      <c r="Q3" s="4">
        <f t="shared" si="4"/>
        <v>86.749999999999986</v>
      </c>
      <c r="R3" s="4" t="s">
        <v>510</v>
      </c>
    </row>
    <row r="4" spans="1:18" ht="20.100000000000001" customHeight="1" x14ac:dyDescent="0.25">
      <c r="A4" s="4">
        <v>3</v>
      </c>
      <c r="B4" s="4" t="s">
        <v>511</v>
      </c>
      <c r="C4" s="4" t="s">
        <v>326</v>
      </c>
      <c r="D4" s="4" t="s">
        <v>543</v>
      </c>
      <c r="E4" s="4" t="s">
        <v>16</v>
      </c>
      <c r="F4" s="4" t="s">
        <v>57</v>
      </c>
      <c r="G4" s="4" t="s">
        <v>15</v>
      </c>
      <c r="H4" s="4">
        <v>89.5</v>
      </c>
      <c r="I4" s="4">
        <v>14.5</v>
      </c>
      <c r="J4" s="4">
        <v>15</v>
      </c>
      <c r="K4" s="4">
        <v>22</v>
      </c>
      <c r="L4" s="4">
        <v>12.5</v>
      </c>
      <c r="M4" s="4">
        <f t="shared" si="0"/>
        <v>64</v>
      </c>
      <c r="N4" s="4">
        <f t="shared" si="1"/>
        <v>153.5</v>
      </c>
      <c r="O4" s="4">
        <f t="shared" si="2"/>
        <v>62.65</v>
      </c>
      <c r="P4" s="4">
        <f t="shared" si="3"/>
        <v>19.2</v>
      </c>
      <c r="Q4" s="4">
        <f t="shared" si="4"/>
        <v>81.849999999999994</v>
      </c>
      <c r="R4" s="4" t="s">
        <v>510</v>
      </c>
    </row>
    <row r="5" spans="1:18" ht="20.100000000000001" customHeight="1" x14ac:dyDescent="0.25">
      <c r="A5" s="4">
        <v>4</v>
      </c>
      <c r="B5" s="4" t="s">
        <v>511</v>
      </c>
      <c r="C5" s="4" t="s">
        <v>300</v>
      </c>
      <c r="D5" s="4" t="s">
        <v>545</v>
      </c>
      <c r="E5" s="4" t="s">
        <v>16</v>
      </c>
      <c r="F5" s="4" t="s">
        <v>57</v>
      </c>
      <c r="G5" s="4" t="s">
        <v>15</v>
      </c>
      <c r="H5" s="4">
        <v>80.5</v>
      </c>
      <c r="I5" s="4">
        <v>11.5</v>
      </c>
      <c r="J5" s="4">
        <v>28</v>
      </c>
      <c r="K5" s="4">
        <v>21</v>
      </c>
      <c r="L5" s="4">
        <v>14.25</v>
      </c>
      <c r="M5" s="4">
        <f t="shared" si="0"/>
        <v>74.75</v>
      </c>
      <c r="N5" s="4">
        <f t="shared" si="1"/>
        <v>155.25</v>
      </c>
      <c r="O5" s="4">
        <f t="shared" si="2"/>
        <v>56.349999999999994</v>
      </c>
      <c r="P5" s="4">
        <f t="shared" si="3"/>
        <v>22.425000000000001</v>
      </c>
      <c r="Q5" s="4">
        <f t="shared" si="4"/>
        <v>78.774999999999991</v>
      </c>
      <c r="R5" s="4"/>
    </row>
    <row r="6" spans="1:18" ht="20.100000000000001" customHeight="1" x14ac:dyDescent="0.25">
      <c r="A6" s="4">
        <v>5</v>
      </c>
      <c r="B6" s="4" t="s">
        <v>511</v>
      </c>
      <c r="C6" s="4" t="s">
        <v>358</v>
      </c>
      <c r="D6" s="4" t="s">
        <v>554</v>
      </c>
      <c r="E6" s="4" t="s">
        <v>16</v>
      </c>
      <c r="F6" s="4" t="s">
        <v>57</v>
      </c>
      <c r="G6" s="4" t="s">
        <v>15</v>
      </c>
      <c r="H6" s="4">
        <v>75</v>
      </c>
      <c r="I6" s="4">
        <v>10</v>
      </c>
      <c r="J6" s="4">
        <v>15</v>
      </c>
      <c r="K6" s="4">
        <v>19.25</v>
      </c>
      <c r="L6" s="4">
        <v>8</v>
      </c>
      <c r="M6" s="4">
        <f t="shared" si="0"/>
        <v>52.25</v>
      </c>
      <c r="N6" s="4">
        <f t="shared" si="1"/>
        <v>127.25</v>
      </c>
      <c r="O6" s="4">
        <f t="shared" si="2"/>
        <v>52.5</v>
      </c>
      <c r="P6" s="4">
        <f t="shared" si="3"/>
        <v>15.674999999999999</v>
      </c>
      <c r="Q6" s="4">
        <f t="shared" si="4"/>
        <v>68.174999999999997</v>
      </c>
      <c r="R6" s="4"/>
    </row>
    <row r="7" spans="1:18" ht="20.100000000000001" customHeight="1" x14ac:dyDescent="0.25">
      <c r="A7" s="4">
        <v>6</v>
      </c>
      <c r="B7" s="4" t="s">
        <v>511</v>
      </c>
      <c r="C7" s="4" t="s">
        <v>46</v>
      </c>
      <c r="D7" s="4" t="s">
        <v>555</v>
      </c>
      <c r="E7" s="4" t="s">
        <v>16</v>
      </c>
      <c r="F7" s="4" t="s">
        <v>57</v>
      </c>
      <c r="G7" s="4" t="s">
        <v>15</v>
      </c>
      <c r="H7" s="4">
        <v>28.5</v>
      </c>
      <c r="I7" s="4">
        <v>12</v>
      </c>
      <c r="J7" s="4">
        <v>15</v>
      </c>
      <c r="K7" s="4">
        <v>20.5</v>
      </c>
      <c r="L7" s="4">
        <v>12</v>
      </c>
      <c r="M7" s="4">
        <f t="shared" si="0"/>
        <v>59.5</v>
      </c>
      <c r="N7" s="4">
        <f t="shared" si="1"/>
        <v>88</v>
      </c>
      <c r="O7" s="4">
        <f t="shared" si="2"/>
        <v>19.95</v>
      </c>
      <c r="P7" s="4">
        <f t="shared" si="3"/>
        <v>17.849999999999998</v>
      </c>
      <c r="Q7" s="4">
        <f t="shared" si="4"/>
        <v>37.799999999999997</v>
      </c>
      <c r="R7" s="4"/>
    </row>
    <row r="8" spans="1:18" ht="20.100000000000001" customHeight="1" x14ac:dyDescent="0.25">
      <c r="A8" s="8">
        <v>7</v>
      </c>
      <c r="B8" s="8" t="s">
        <v>511</v>
      </c>
      <c r="C8" s="8" t="s">
        <v>268</v>
      </c>
      <c r="D8" s="8" t="s">
        <v>514</v>
      </c>
      <c r="E8" s="8" t="s">
        <v>20</v>
      </c>
      <c r="F8" s="8" t="s">
        <v>57</v>
      </c>
      <c r="G8" s="8" t="s">
        <v>15</v>
      </c>
      <c r="H8" s="8">
        <v>99.5</v>
      </c>
      <c r="I8" s="8">
        <v>13.5</v>
      </c>
      <c r="J8" s="8">
        <v>25</v>
      </c>
      <c r="K8" s="8">
        <v>24</v>
      </c>
      <c r="L8" s="8">
        <v>14.75</v>
      </c>
      <c r="M8" s="8">
        <f t="shared" si="0"/>
        <v>77.25</v>
      </c>
      <c r="N8" s="8">
        <f t="shared" si="1"/>
        <v>176.75</v>
      </c>
      <c r="O8" s="8">
        <f t="shared" si="2"/>
        <v>69.649999999999991</v>
      </c>
      <c r="P8" s="8">
        <f t="shared" si="3"/>
        <v>23.175000000000001</v>
      </c>
      <c r="Q8" s="8">
        <f t="shared" si="4"/>
        <v>92.824999999999989</v>
      </c>
      <c r="R8" s="8" t="s">
        <v>510</v>
      </c>
    </row>
    <row r="9" spans="1:18" ht="20.100000000000001" customHeight="1" x14ac:dyDescent="0.25">
      <c r="A9" s="8">
        <v>8</v>
      </c>
      <c r="B9" s="8" t="s">
        <v>511</v>
      </c>
      <c r="C9" s="8" t="s">
        <v>256</v>
      </c>
      <c r="D9" s="8" t="s">
        <v>520</v>
      </c>
      <c r="E9" s="8" t="s">
        <v>20</v>
      </c>
      <c r="F9" s="8" t="s">
        <v>57</v>
      </c>
      <c r="G9" s="8" t="s">
        <v>15</v>
      </c>
      <c r="H9" s="8">
        <v>97</v>
      </c>
      <c r="I9" s="8">
        <v>15</v>
      </c>
      <c r="J9" s="8">
        <v>25.5</v>
      </c>
      <c r="K9" s="8">
        <v>21.5</v>
      </c>
      <c r="L9" s="8">
        <v>13.5</v>
      </c>
      <c r="M9" s="8">
        <f t="shared" si="0"/>
        <v>75.5</v>
      </c>
      <c r="N9" s="8">
        <f t="shared" si="1"/>
        <v>172.5</v>
      </c>
      <c r="O9" s="8">
        <f t="shared" si="2"/>
        <v>67.899999999999991</v>
      </c>
      <c r="P9" s="8">
        <f t="shared" si="3"/>
        <v>22.65</v>
      </c>
      <c r="Q9" s="8">
        <f t="shared" si="4"/>
        <v>90.549999999999983</v>
      </c>
      <c r="R9" s="8" t="s">
        <v>510</v>
      </c>
    </row>
    <row r="10" spans="1:18" ht="20.100000000000001" customHeight="1" x14ac:dyDescent="0.25">
      <c r="A10" s="8">
        <v>9</v>
      </c>
      <c r="B10" s="8" t="s">
        <v>511</v>
      </c>
      <c r="C10" s="8" t="s">
        <v>475</v>
      </c>
      <c r="D10" s="8" t="s">
        <v>521</v>
      </c>
      <c r="E10" s="8" t="s">
        <v>20</v>
      </c>
      <c r="F10" s="8" t="s">
        <v>57</v>
      </c>
      <c r="G10" s="8" t="s">
        <v>15</v>
      </c>
      <c r="H10" s="8">
        <v>96.5</v>
      </c>
      <c r="I10" s="8">
        <v>14.5</v>
      </c>
      <c r="J10" s="8">
        <v>26</v>
      </c>
      <c r="K10" s="8">
        <v>21</v>
      </c>
      <c r="L10" s="8">
        <v>12.8</v>
      </c>
      <c r="M10" s="8">
        <f t="shared" si="0"/>
        <v>74.3</v>
      </c>
      <c r="N10" s="8">
        <f t="shared" si="1"/>
        <v>170.8</v>
      </c>
      <c r="O10" s="8">
        <f t="shared" si="2"/>
        <v>67.55</v>
      </c>
      <c r="P10" s="8">
        <f t="shared" si="3"/>
        <v>22.29</v>
      </c>
      <c r="Q10" s="8">
        <f t="shared" si="4"/>
        <v>89.84</v>
      </c>
      <c r="R10" s="8" t="s">
        <v>510</v>
      </c>
    </row>
    <row r="11" spans="1:18" ht="20.100000000000001" customHeight="1" x14ac:dyDescent="0.25">
      <c r="A11" s="8">
        <v>10</v>
      </c>
      <c r="B11" s="8" t="s">
        <v>511</v>
      </c>
      <c r="C11" s="8" t="s">
        <v>243</v>
      </c>
      <c r="D11" s="8" t="s">
        <v>523</v>
      </c>
      <c r="E11" s="8" t="s">
        <v>20</v>
      </c>
      <c r="F11" s="8" t="s">
        <v>57</v>
      </c>
      <c r="G11" s="8" t="s">
        <v>15</v>
      </c>
      <c r="H11" s="8">
        <v>99</v>
      </c>
      <c r="I11" s="8">
        <v>13</v>
      </c>
      <c r="J11" s="8">
        <v>20</v>
      </c>
      <c r="K11" s="8">
        <v>20.5</v>
      </c>
      <c r="L11" s="8">
        <v>13.1</v>
      </c>
      <c r="M11" s="8">
        <f t="shared" si="0"/>
        <v>66.599999999999994</v>
      </c>
      <c r="N11" s="8">
        <f t="shared" si="1"/>
        <v>165.6</v>
      </c>
      <c r="O11" s="8">
        <f t="shared" si="2"/>
        <v>69.3</v>
      </c>
      <c r="P11" s="8">
        <f t="shared" si="3"/>
        <v>19.979999999999997</v>
      </c>
      <c r="Q11" s="8">
        <f t="shared" si="4"/>
        <v>89.28</v>
      </c>
      <c r="R11" s="8" t="s">
        <v>510</v>
      </c>
    </row>
    <row r="12" spans="1:18" ht="20.100000000000001" customHeight="1" x14ac:dyDescent="0.25">
      <c r="A12" s="8">
        <v>11</v>
      </c>
      <c r="B12" s="8" t="s">
        <v>511</v>
      </c>
      <c r="C12" s="8" t="s">
        <v>48</v>
      </c>
      <c r="D12" s="8" t="s">
        <v>524</v>
      </c>
      <c r="E12" s="8" t="s">
        <v>20</v>
      </c>
      <c r="F12" s="8" t="s">
        <v>57</v>
      </c>
      <c r="G12" s="8" t="s">
        <v>15</v>
      </c>
      <c r="H12" s="8">
        <v>93.5</v>
      </c>
      <c r="I12" s="8">
        <v>15</v>
      </c>
      <c r="J12" s="8">
        <v>26</v>
      </c>
      <c r="K12" s="8">
        <v>23</v>
      </c>
      <c r="L12" s="8">
        <v>15.3</v>
      </c>
      <c r="M12" s="8">
        <f t="shared" si="0"/>
        <v>79.3</v>
      </c>
      <c r="N12" s="8">
        <f t="shared" si="1"/>
        <v>172.8</v>
      </c>
      <c r="O12" s="8">
        <f t="shared" si="2"/>
        <v>65.45</v>
      </c>
      <c r="P12" s="8">
        <f t="shared" si="3"/>
        <v>23.79</v>
      </c>
      <c r="Q12" s="8">
        <f t="shared" si="4"/>
        <v>89.240000000000009</v>
      </c>
      <c r="R12" s="8" t="s">
        <v>510</v>
      </c>
    </row>
    <row r="13" spans="1:18" ht="20.100000000000001" customHeight="1" x14ac:dyDescent="0.25">
      <c r="A13" s="8">
        <v>12</v>
      </c>
      <c r="B13" s="8" t="s">
        <v>511</v>
      </c>
      <c r="C13" s="8" t="s">
        <v>371</v>
      </c>
      <c r="D13" s="8" t="s">
        <v>525</v>
      </c>
      <c r="E13" s="8" t="s">
        <v>20</v>
      </c>
      <c r="F13" s="8" t="s">
        <v>57</v>
      </c>
      <c r="G13" s="8" t="s">
        <v>15</v>
      </c>
      <c r="H13" s="8">
        <v>94.5</v>
      </c>
      <c r="I13" s="8">
        <v>12</v>
      </c>
      <c r="J13" s="8">
        <v>28</v>
      </c>
      <c r="K13" s="8">
        <v>22.25</v>
      </c>
      <c r="L13" s="8">
        <v>13</v>
      </c>
      <c r="M13" s="8">
        <f t="shared" si="0"/>
        <v>75.25</v>
      </c>
      <c r="N13" s="8">
        <f t="shared" si="1"/>
        <v>169.75</v>
      </c>
      <c r="O13" s="8">
        <f t="shared" si="2"/>
        <v>66.149999999999991</v>
      </c>
      <c r="P13" s="8">
        <f t="shared" si="3"/>
        <v>22.574999999999999</v>
      </c>
      <c r="Q13" s="8">
        <f t="shared" si="4"/>
        <v>88.724999999999994</v>
      </c>
      <c r="R13" s="8" t="s">
        <v>510</v>
      </c>
    </row>
    <row r="14" spans="1:18" ht="20.100000000000001" customHeight="1" x14ac:dyDescent="0.25">
      <c r="A14" s="8">
        <v>13</v>
      </c>
      <c r="B14" s="8" t="s">
        <v>511</v>
      </c>
      <c r="C14" s="8" t="s">
        <v>246</v>
      </c>
      <c r="D14" s="8" t="s">
        <v>528</v>
      </c>
      <c r="E14" s="8" t="s">
        <v>20</v>
      </c>
      <c r="F14" s="8" t="s">
        <v>57</v>
      </c>
      <c r="G14" s="8" t="s">
        <v>15</v>
      </c>
      <c r="H14" s="8">
        <v>94.5</v>
      </c>
      <c r="I14" s="8">
        <v>14</v>
      </c>
      <c r="J14" s="8">
        <v>25</v>
      </c>
      <c r="K14" s="8">
        <v>21.25</v>
      </c>
      <c r="L14" s="8">
        <v>13</v>
      </c>
      <c r="M14" s="8">
        <f t="shared" si="0"/>
        <v>73.25</v>
      </c>
      <c r="N14" s="8">
        <f t="shared" si="1"/>
        <v>167.75</v>
      </c>
      <c r="O14" s="8">
        <f t="shared" si="2"/>
        <v>66.149999999999991</v>
      </c>
      <c r="P14" s="8">
        <f t="shared" si="3"/>
        <v>21.974999999999998</v>
      </c>
      <c r="Q14" s="8">
        <f t="shared" si="4"/>
        <v>88.124999999999986</v>
      </c>
      <c r="R14" s="8" t="s">
        <v>510</v>
      </c>
    </row>
    <row r="15" spans="1:18" ht="20.100000000000001" customHeight="1" x14ac:dyDescent="0.25">
      <c r="A15" s="8">
        <v>14</v>
      </c>
      <c r="B15" s="8" t="s">
        <v>511</v>
      </c>
      <c r="C15" s="8" t="s">
        <v>297</v>
      </c>
      <c r="D15" s="8" t="s">
        <v>529</v>
      </c>
      <c r="E15" s="8" t="s">
        <v>20</v>
      </c>
      <c r="F15" s="8" t="s">
        <v>57</v>
      </c>
      <c r="G15" s="8" t="s">
        <v>15</v>
      </c>
      <c r="H15" s="8">
        <v>94</v>
      </c>
      <c r="I15" s="8">
        <v>15</v>
      </c>
      <c r="J15" s="8">
        <v>24.5</v>
      </c>
      <c r="K15" s="8">
        <v>21.25</v>
      </c>
      <c r="L15" s="8">
        <v>13.5</v>
      </c>
      <c r="M15" s="8">
        <f t="shared" si="0"/>
        <v>74.25</v>
      </c>
      <c r="N15" s="8">
        <f t="shared" si="1"/>
        <v>168.25</v>
      </c>
      <c r="O15" s="8">
        <f t="shared" si="2"/>
        <v>65.8</v>
      </c>
      <c r="P15" s="8">
        <f t="shared" si="3"/>
        <v>22.274999999999999</v>
      </c>
      <c r="Q15" s="8">
        <f t="shared" si="4"/>
        <v>88.074999999999989</v>
      </c>
      <c r="R15" s="8" t="s">
        <v>510</v>
      </c>
    </row>
    <row r="16" spans="1:18" ht="20.100000000000001" customHeight="1" x14ac:dyDescent="0.25">
      <c r="A16" s="8">
        <v>15</v>
      </c>
      <c r="B16" s="8" t="s">
        <v>511</v>
      </c>
      <c r="C16" s="8" t="s">
        <v>329</v>
      </c>
      <c r="D16" s="8" t="s">
        <v>530</v>
      </c>
      <c r="E16" s="8" t="s">
        <v>20</v>
      </c>
      <c r="F16" s="8" t="s">
        <v>57</v>
      </c>
      <c r="G16" s="8" t="s">
        <v>15</v>
      </c>
      <c r="H16" s="8">
        <v>94.5</v>
      </c>
      <c r="I16" s="8">
        <v>15</v>
      </c>
      <c r="J16" s="8">
        <v>23</v>
      </c>
      <c r="K16" s="8">
        <v>21.25</v>
      </c>
      <c r="L16" s="8">
        <v>13.5</v>
      </c>
      <c r="M16" s="8">
        <f t="shared" si="0"/>
        <v>72.75</v>
      </c>
      <c r="N16" s="8">
        <f t="shared" si="1"/>
        <v>167.25</v>
      </c>
      <c r="O16" s="8">
        <f t="shared" si="2"/>
        <v>66.149999999999991</v>
      </c>
      <c r="P16" s="8">
        <f t="shared" si="3"/>
        <v>21.824999999999999</v>
      </c>
      <c r="Q16" s="8">
        <f t="shared" si="4"/>
        <v>87.974999999999994</v>
      </c>
      <c r="R16" s="8" t="s">
        <v>510</v>
      </c>
    </row>
    <row r="17" spans="1:18" ht="20.100000000000001" customHeight="1" x14ac:dyDescent="0.25">
      <c r="A17" s="8">
        <v>16</v>
      </c>
      <c r="B17" s="8" t="s">
        <v>511</v>
      </c>
      <c r="C17" s="8" t="s">
        <v>300</v>
      </c>
      <c r="D17" s="8" t="s">
        <v>532</v>
      </c>
      <c r="E17" s="8" t="s">
        <v>20</v>
      </c>
      <c r="F17" s="8" t="s">
        <v>57</v>
      </c>
      <c r="G17" s="8" t="s">
        <v>15</v>
      </c>
      <c r="H17" s="8">
        <v>94.5</v>
      </c>
      <c r="I17" s="8">
        <v>15</v>
      </c>
      <c r="J17" s="8">
        <v>20</v>
      </c>
      <c r="K17" s="8">
        <v>22.5</v>
      </c>
      <c r="L17" s="8">
        <v>12</v>
      </c>
      <c r="M17" s="8">
        <f t="shared" si="0"/>
        <v>69.5</v>
      </c>
      <c r="N17" s="8">
        <f t="shared" si="1"/>
        <v>164</v>
      </c>
      <c r="O17" s="8">
        <f t="shared" si="2"/>
        <v>66.149999999999991</v>
      </c>
      <c r="P17" s="8">
        <f t="shared" si="3"/>
        <v>20.849999999999998</v>
      </c>
      <c r="Q17" s="8">
        <f t="shared" si="4"/>
        <v>86.999999999999986</v>
      </c>
      <c r="R17" s="8" t="s">
        <v>510</v>
      </c>
    </row>
    <row r="18" spans="1:18" ht="20.100000000000001" customHeight="1" x14ac:dyDescent="0.25">
      <c r="A18" s="8">
        <v>17</v>
      </c>
      <c r="B18" s="8" t="s">
        <v>511</v>
      </c>
      <c r="C18" s="8" t="s">
        <v>480</v>
      </c>
      <c r="D18" s="8" t="s">
        <v>536</v>
      </c>
      <c r="E18" s="8" t="s">
        <v>20</v>
      </c>
      <c r="F18" s="8" t="s">
        <v>57</v>
      </c>
      <c r="G18" s="8" t="s">
        <v>15</v>
      </c>
      <c r="H18" s="8">
        <v>90</v>
      </c>
      <c r="I18" s="8">
        <v>14</v>
      </c>
      <c r="J18" s="8">
        <v>28</v>
      </c>
      <c r="K18" s="8">
        <v>22.5</v>
      </c>
      <c r="L18" s="8">
        <v>13</v>
      </c>
      <c r="M18" s="8">
        <f t="shared" si="0"/>
        <v>77.5</v>
      </c>
      <c r="N18" s="8">
        <f t="shared" si="1"/>
        <v>167.5</v>
      </c>
      <c r="O18" s="8">
        <f t="shared" si="2"/>
        <v>62.999999999999993</v>
      </c>
      <c r="P18" s="8">
        <f t="shared" si="3"/>
        <v>23.25</v>
      </c>
      <c r="Q18" s="8">
        <f t="shared" si="4"/>
        <v>86.25</v>
      </c>
      <c r="R18" s="8" t="s">
        <v>510</v>
      </c>
    </row>
    <row r="19" spans="1:18" ht="20.100000000000001" customHeight="1" x14ac:dyDescent="0.25">
      <c r="A19" s="8">
        <v>18</v>
      </c>
      <c r="B19" s="8" t="s">
        <v>511</v>
      </c>
      <c r="C19" s="8" t="s">
        <v>47</v>
      </c>
      <c r="D19" s="8" t="s">
        <v>537</v>
      </c>
      <c r="E19" s="8" t="s">
        <v>20</v>
      </c>
      <c r="F19" s="8" t="s">
        <v>57</v>
      </c>
      <c r="G19" s="8" t="s">
        <v>15</v>
      </c>
      <c r="H19" s="8">
        <v>86.5</v>
      </c>
      <c r="I19" s="8">
        <v>14</v>
      </c>
      <c r="J19" s="8">
        <v>31</v>
      </c>
      <c r="K19" s="8">
        <v>21.75</v>
      </c>
      <c r="L19" s="8">
        <v>14.25</v>
      </c>
      <c r="M19" s="8">
        <f t="shared" si="0"/>
        <v>81</v>
      </c>
      <c r="N19" s="8">
        <f t="shared" si="1"/>
        <v>167.5</v>
      </c>
      <c r="O19" s="8">
        <f t="shared" si="2"/>
        <v>60.55</v>
      </c>
      <c r="P19" s="8">
        <f t="shared" si="3"/>
        <v>24.3</v>
      </c>
      <c r="Q19" s="8">
        <f t="shared" si="4"/>
        <v>84.85</v>
      </c>
      <c r="R19" s="8" t="s">
        <v>510</v>
      </c>
    </row>
    <row r="20" spans="1:18" ht="20.100000000000001" customHeight="1" x14ac:dyDescent="0.25">
      <c r="A20" s="8">
        <v>19</v>
      </c>
      <c r="B20" s="8" t="s">
        <v>511</v>
      </c>
      <c r="C20" s="8" t="s">
        <v>42</v>
      </c>
      <c r="D20" s="8" t="s">
        <v>538</v>
      </c>
      <c r="E20" s="8" t="s">
        <v>20</v>
      </c>
      <c r="F20" s="8" t="s">
        <v>57</v>
      </c>
      <c r="G20" s="8" t="s">
        <v>15</v>
      </c>
      <c r="H20" s="8">
        <v>89.5</v>
      </c>
      <c r="I20" s="8">
        <v>15</v>
      </c>
      <c r="J20" s="8">
        <v>26</v>
      </c>
      <c r="K20" s="8">
        <v>21</v>
      </c>
      <c r="L20" s="8">
        <v>11.75</v>
      </c>
      <c r="M20" s="8">
        <f t="shared" si="0"/>
        <v>73.75</v>
      </c>
      <c r="N20" s="8">
        <f t="shared" si="1"/>
        <v>163.25</v>
      </c>
      <c r="O20" s="8">
        <f t="shared" si="2"/>
        <v>62.65</v>
      </c>
      <c r="P20" s="8">
        <f t="shared" si="3"/>
        <v>22.125</v>
      </c>
      <c r="Q20" s="8">
        <f t="shared" si="4"/>
        <v>84.775000000000006</v>
      </c>
      <c r="R20" s="8" t="s">
        <v>510</v>
      </c>
    </row>
    <row r="21" spans="1:18" ht="20.100000000000001" customHeight="1" x14ac:dyDescent="0.25">
      <c r="A21" s="8">
        <v>20</v>
      </c>
      <c r="B21" s="8" t="s">
        <v>511</v>
      </c>
      <c r="C21" s="8" t="s">
        <v>274</v>
      </c>
      <c r="D21" s="8" t="s">
        <v>546</v>
      </c>
      <c r="E21" s="8" t="s">
        <v>20</v>
      </c>
      <c r="F21" s="8" t="s">
        <v>57</v>
      </c>
      <c r="G21" s="8" t="s">
        <v>15</v>
      </c>
      <c r="H21" s="8">
        <v>97.5</v>
      </c>
      <c r="I21" s="8">
        <v>12</v>
      </c>
      <c r="J21" s="8">
        <v>23</v>
      </c>
      <c r="K21" s="8" t="s">
        <v>547</v>
      </c>
      <c r="L21" s="8" t="s">
        <v>548</v>
      </c>
      <c r="M21" s="8">
        <f t="shared" si="0"/>
        <v>35</v>
      </c>
      <c r="N21" s="8">
        <f t="shared" si="1"/>
        <v>132.5</v>
      </c>
      <c r="O21" s="8">
        <f t="shared" si="2"/>
        <v>68.25</v>
      </c>
      <c r="P21" s="8">
        <f t="shared" si="3"/>
        <v>10.5</v>
      </c>
      <c r="Q21" s="8">
        <f t="shared" si="4"/>
        <v>78.75</v>
      </c>
      <c r="R21" s="8"/>
    </row>
    <row r="22" spans="1:18" ht="20.100000000000001" customHeight="1" x14ac:dyDescent="0.25">
      <c r="A22" s="8">
        <v>21</v>
      </c>
      <c r="B22" s="8" t="s">
        <v>511</v>
      </c>
      <c r="C22" s="8" t="s">
        <v>25</v>
      </c>
      <c r="D22" s="8" t="s">
        <v>549</v>
      </c>
      <c r="E22" s="8" t="s">
        <v>20</v>
      </c>
      <c r="F22" s="8" t="s">
        <v>57</v>
      </c>
      <c r="G22" s="8" t="s">
        <v>15</v>
      </c>
      <c r="H22" s="8">
        <v>84</v>
      </c>
      <c r="I22" s="8">
        <v>13.5</v>
      </c>
      <c r="J22" s="8">
        <v>19</v>
      </c>
      <c r="K22" s="8">
        <v>21</v>
      </c>
      <c r="L22" s="8">
        <v>12.75</v>
      </c>
      <c r="M22" s="8">
        <f t="shared" si="0"/>
        <v>66.25</v>
      </c>
      <c r="N22" s="8">
        <f t="shared" si="1"/>
        <v>150.25</v>
      </c>
      <c r="O22" s="8">
        <f t="shared" si="2"/>
        <v>58.8</v>
      </c>
      <c r="P22" s="8">
        <f t="shared" si="3"/>
        <v>19.875</v>
      </c>
      <c r="Q22" s="8">
        <f t="shared" si="4"/>
        <v>78.674999999999997</v>
      </c>
      <c r="R22" s="8"/>
    </row>
    <row r="23" spans="1:18" ht="20.100000000000001" customHeight="1" x14ac:dyDescent="0.25">
      <c r="A23" s="8">
        <v>22</v>
      </c>
      <c r="B23" s="8" t="s">
        <v>511</v>
      </c>
      <c r="C23" s="8" t="s">
        <v>388</v>
      </c>
      <c r="D23" s="8" t="s">
        <v>550</v>
      </c>
      <c r="E23" s="8" t="s">
        <v>20</v>
      </c>
      <c r="F23" s="8" t="s">
        <v>57</v>
      </c>
      <c r="G23" s="8" t="s">
        <v>15</v>
      </c>
      <c r="H23" s="8">
        <v>85</v>
      </c>
      <c r="I23" s="8">
        <v>15</v>
      </c>
      <c r="J23" s="8">
        <v>18</v>
      </c>
      <c r="K23" s="8">
        <v>19</v>
      </c>
      <c r="L23" s="8">
        <v>11.5</v>
      </c>
      <c r="M23" s="8">
        <f t="shared" si="0"/>
        <v>63.5</v>
      </c>
      <c r="N23" s="8">
        <f t="shared" si="1"/>
        <v>148.5</v>
      </c>
      <c r="O23" s="8">
        <f t="shared" si="2"/>
        <v>59.499999999999993</v>
      </c>
      <c r="P23" s="8">
        <f t="shared" si="3"/>
        <v>19.05</v>
      </c>
      <c r="Q23" s="8">
        <f t="shared" si="4"/>
        <v>78.55</v>
      </c>
      <c r="R23" s="8"/>
    </row>
    <row r="24" spans="1:18" ht="20.100000000000001" customHeight="1" x14ac:dyDescent="0.25">
      <c r="A24" s="8">
        <v>23</v>
      </c>
      <c r="B24" s="8" t="s">
        <v>511</v>
      </c>
      <c r="C24" s="8" t="s">
        <v>320</v>
      </c>
      <c r="D24" s="8" t="s">
        <v>556</v>
      </c>
      <c r="E24" s="8" t="s">
        <v>20</v>
      </c>
      <c r="F24" s="8" t="s">
        <v>57</v>
      </c>
      <c r="G24" s="8" t="s">
        <v>15</v>
      </c>
      <c r="H24" s="8"/>
      <c r="I24" s="8"/>
      <c r="J24" s="8"/>
      <c r="K24" s="8"/>
      <c r="L24" s="8"/>
      <c r="M24" s="8">
        <f t="shared" si="0"/>
        <v>0</v>
      </c>
      <c r="N24" s="8">
        <f t="shared" si="1"/>
        <v>0</v>
      </c>
      <c r="O24" s="8">
        <f t="shared" si="2"/>
        <v>0</v>
      </c>
      <c r="P24" s="8">
        <f t="shared" si="3"/>
        <v>0</v>
      </c>
      <c r="Q24" s="8">
        <f t="shared" si="4"/>
        <v>0</v>
      </c>
      <c r="R24" s="8"/>
    </row>
    <row r="25" spans="1:18" ht="20.100000000000001" customHeight="1" x14ac:dyDescent="0.25">
      <c r="A25" s="8">
        <v>24</v>
      </c>
      <c r="B25" s="8" t="s">
        <v>511</v>
      </c>
      <c r="C25" s="8" t="s">
        <v>330</v>
      </c>
      <c r="D25" s="8" t="s">
        <v>558</v>
      </c>
      <c r="E25" s="8" t="s">
        <v>20</v>
      </c>
      <c r="F25" s="8" t="s">
        <v>57</v>
      </c>
      <c r="G25" s="8" t="s">
        <v>15</v>
      </c>
      <c r="H25" s="8"/>
      <c r="I25" s="8"/>
      <c r="J25" s="8"/>
      <c r="K25" s="8"/>
      <c r="L25" s="8"/>
      <c r="M25" s="8">
        <f t="shared" si="0"/>
        <v>0</v>
      </c>
      <c r="N25" s="8">
        <f t="shared" si="1"/>
        <v>0</v>
      </c>
      <c r="O25" s="8">
        <f t="shared" si="2"/>
        <v>0</v>
      </c>
      <c r="P25" s="8">
        <f t="shared" si="3"/>
        <v>0</v>
      </c>
      <c r="Q25" s="8">
        <f t="shared" si="4"/>
        <v>0</v>
      </c>
      <c r="R25" s="8"/>
    </row>
    <row r="26" spans="1:18" ht="20.100000000000001" customHeight="1" x14ac:dyDescent="0.25">
      <c r="A26" s="8">
        <v>25</v>
      </c>
      <c r="B26" s="8" t="s">
        <v>511</v>
      </c>
      <c r="C26" s="8" t="s">
        <v>473</v>
      </c>
      <c r="D26" s="8" t="s">
        <v>561</v>
      </c>
      <c r="E26" s="8" t="s">
        <v>20</v>
      </c>
      <c r="F26" s="8" t="s">
        <v>57</v>
      </c>
      <c r="G26" s="8" t="s">
        <v>15</v>
      </c>
      <c r="H26" s="8"/>
      <c r="I26" s="8"/>
      <c r="J26" s="8"/>
      <c r="K26" s="8"/>
      <c r="L26" s="8"/>
      <c r="M26" s="8">
        <f t="shared" si="0"/>
        <v>0</v>
      </c>
      <c r="N26" s="8">
        <f t="shared" si="1"/>
        <v>0</v>
      </c>
      <c r="O26" s="8">
        <f t="shared" si="2"/>
        <v>0</v>
      </c>
      <c r="P26" s="8">
        <f t="shared" si="3"/>
        <v>0</v>
      </c>
      <c r="Q26" s="8">
        <f t="shared" si="4"/>
        <v>0</v>
      </c>
      <c r="R26" s="8"/>
    </row>
    <row r="27" spans="1:18" ht="20.100000000000001" customHeight="1" x14ac:dyDescent="0.25">
      <c r="A27" s="8">
        <v>26</v>
      </c>
      <c r="B27" s="8" t="s">
        <v>511</v>
      </c>
      <c r="C27" s="8" t="s">
        <v>421</v>
      </c>
      <c r="D27" s="8" t="s">
        <v>564</v>
      </c>
      <c r="E27" s="8" t="s">
        <v>20</v>
      </c>
      <c r="F27" s="8" t="s">
        <v>57</v>
      </c>
      <c r="G27" s="8" t="s">
        <v>15</v>
      </c>
      <c r="H27" s="8"/>
      <c r="I27" s="8"/>
      <c r="J27" s="8"/>
      <c r="K27" s="8"/>
      <c r="L27" s="8"/>
      <c r="M27" s="8">
        <f t="shared" si="0"/>
        <v>0</v>
      </c>
      <c r="N27" s="8">
        <f t="shared" si="1"/>
        <v>0</v>
      </c>
      <c r="O27" s="8">
        <f t="shared" si="2"/>
        <v>0</v>
      </c>
      <c r="P27" s="8">
        <f t="shared" si="3"/>
        <v>0</v>
      </c>
      <c r="Q27" s="8">
        <f t="shared" si="4"/>
        <v>0</v>
      </c>
      <c r="R27" s="8"/>
    </row>
    <row r="28" spans="1:18" ht="20.100000000000001" customHeight="1" x14ac:dyDescent="0.25">
      <c r="A28" s="8">
        <v>27</v>
      </c>
      <c r="B28" s="8" t="s">
        <v>511</v>
      </c>
      <c r="C28" s="8" t="s">
        <v>348</v>
      </c>
      <c r="D28" s="8" t="s">
        <v>565</v>
      </c>
      <c r="E28" s="8" t="s">
        <v>20</v>
      </c>
      <c r="F28" s="8" t="s">
        <v>57</v>
      </c>
      <c r="G28" s="8" t="s">
        <v>15</v>
      </c>
      <c r="H28" s="8"/>
      <c r="I28" s="8"/>
      <c r="J28" s="8"/>
      <c r="K28" s="8"/>
      <c r="L28" s="8"/>
      <c r="M28" s="8">
        <f t="shared" si="0"/>
        <v>0</v>
      </c>
      <c r="N28" s="8">
        <f t="shared" si="1"/>
        <v>0</v>
      </c>
      <c r="O28" s="8">
        <f t="shared" si="2"/>
        <v>0</v>
      </c>
      <c r="P28" s="8">
        <f t="shared" si="3"/>
        <v>0</v>
      </c>
      <c r="Q28" s="8">
        <f t="shared" si="4"/>
        <v>0</v>
      </c>
      <c r="R28" s="8"/>
    </row>
    <row r="29" spans="1:18" ht="20.100000000000001" customHeight="1" x14ac:dyDescent="0.25">
      <c r="A29" s="8">
        <v>28</v>
      </c>
      <c r="B29" s="8" t="s">
        <v>511</v>
      </c>
      <c r="C29" s="8" t="s">
        <v>118</v>
      </c>
      <c r="D29" s="8" t="s">
        <v>567</v>
      </c>
      <c r="E29" s="8" t="s">
        <v>20</v>
      </c>
      <c r="F29" s="8" t="s">
        <v>57</v>
      </c>
      <c r="G29" s="8" t="s">
        <v>15</v>
      </c>
      <c r="H29" s="8"/>
      <c r="I29" s="8"/>
      <c r="J29" s="8"/>
      <c r="K29" s="8"/>
      <c r="L29" s="8"/>
      <c r="M29" s="8">
        <f t="shared" si="0"/>
        <v>0</v>
      </c>
      <c r="N29" s="8">
        <f t="shared" si="1"/>
        <v>0</v>
      </c>
      <c r="O29" s="8">
        <f t="shared" si="2"/>
        <v>0</v>
      </c>
      <c r="P29" s="8">
        <f t="shared" si="3"/>
        <v>0</v>
      </c>
      <c r="Q29" s="8">
        <f t="shared" si="4"/>
        <v>0</v>
      </c>
      <c r="R29" s="8"/>
    </row>
    <row r="30" spans="1:18" ht="20.100000000000001" customHeight="1" x14ac:dyDescent="0.25">
      <c r="A30" s="8">
        <v>29</v>
      </c>
      <c r="B30" s="8" t="s">
        <v>511</v>
      </c>
      <c r="C30" s="8" t="s">
        <v>379</v>
      </c>
      <c r="D30" s="8" t="s">
        <v>568</v>
      </c>
      <c r="E30" s="8" t="s">
        <v>20</v>
      </c>
      <c r="F30" s="8" t="s">
        <v>57</v>
      </c>
      <c r="G30" s="8" t="s">
        <v>15</v>
      </c>
      <c r="H30" s="8"/>
      <c r="I30" s="8"/>
      <c r="J30" s="8"/>
      <c r="K30" s="8"/>
      <c r="L30" s="8"/>
      <c r="M30" s="8">
        <f t="shared" si="0"/>
        <v>0</v>
      </c>
      <c r="N30" s="8">
        <f t="shared" si="1"/>
        <v>0</v>
      </c>
      <c r="O30" s="8">
        <f t="shared" si="2"/>
        <v>0</v>
      </c>
      <c r="P30" s="8">
        <f t="shared" si="3"/>
        <v>0</v>
      </c>
      <c r="Q30" s="8">
        <f t="shared" si="4"/>
        <v>0</v>
      </c>
      <c r="R30" s="8"/>
    </row>
    <row r="31" spans="1:18" ht="20.100000000000001" customHeight="1" x14ac:dyDescent="0.25">
      <c r="A31" s="8">
        <v>30</v>
      </c>
      <c r="B31" s="8" t="s">
        <v>511</v>
      </c>
      <c r="C31" s="8" t="s">
        <v>26</v>
      </c>
      <c r="D31" s="8" t="s">
        <v>569</v>
      </c>
      <c r="E31" s="8" t="s">
        <v>20</v>
      </c>
      <c r="F31" s="8" t="s">
        <v>57</v>
      </c>
      <c r="G31" s="8" t="s">
        <v>15</v>
      </c>
      <c r="H31" s="8"/>
      <c r="I31" s="8"/>
      <c r="J31" s="8"/>
      <c r="K31" s="8"/>
      <c r="L31" s="8"/>
      <c r="M31" s="8">
        <f t="shared" si="0"/>
        <v>0</v>
      </c>
      <c r="N31" s="8">
        <f t="shared" si="1"/>
        <v>0</v>
      </c>
      <c r="O31" s="8">
        <f t="shared" si="2"/>
        <v>0</v>
      </c>
      <c r="P31" s="8">
        <f t="shared" si="3"/>
        <v>0</v>
      </c>
      <c r="Q31" s="8">
        <f t="shared" si="4"/>
        <v>0</v>
      </c>
      <c r="R31" s="8"/>
    </row>
    <row r="32" spans="1:18" ht="20.100000000000001" customHeight="1" x14ac:dyDescent="0.25">
      <c r="A32" s="8">
        <v>31</v>
      </c>
      <c r="B32" s="8" t="s">
        <v>511</v>
      </c>
      <c r="C32" s="8" t="s">
        <v>476</v>
      </c>
      <c r="D32" s="8" t="s">
        <v>562</v>
      </c>
      <c r="E32" s="8" t="s">
        <v>20</v>
      </c>
      <c r="F32" s="8" t="s">
        <v>151</v>
      </c>
      <c r="G32" s="8" t="s">
        <v>33</v>
      </c>
      <c r="H32" s="8"/>
      <c r="I32" s="8"/>
      <c r="J32" s="8"/>
      <c r="K32" s="8"/>
      <c r="L32" s="8"/>
      <c r="M32" s="8">
        <f t="shared" si="0"/>
        <v>0</v>
      </c>
      <c r="N32" s="8">
        <f t="shared" si="1"/>
        <v>0</v>
      </c>
      <c r="O32" s="8">
        <f t="shared" si="2"/>
        <v>0</v>
      </c>
      <c r="P32" s="8">
        <f t="shared" si="3"/>
        <v>0</v>
      </c>
      <c r="Q32" s="8">
        <f t="shared" si="4"/>
        <v>0</v>
      </c>
      <c r="R32" s="8"/>
    </row>
    <row r="33" spans="1:18" ht="20.100000000000001" customHeight="1" x14ac:dyDescent="0.25">
      <c r="A33" s="10">
        <v>32</v>
      </c>
      <c r="B33" s="10" t="s">
        <v>511</v>
      </c>
      <c r="C33" s="10" t="s">
        <v>476</v>
      </c>
      <c r="D33" s="10" t="s">
        <v>517</v>
      </c>
      <c r="E33" s="10" t="s">
        <v>490</v>
      </c>
      <c r="F33" s="10" t="s">
        <v>151</v>
      </c>
      <c r="G33" s="10" t="s">
        <v>518</v>
      </c>
      <c r="H33" s="10">
        <v>97</v>
      </c>
      <c r="I33" s="10">
        <v>14</v>
      </c>
      <c r="J33" s="10">
        <v>29</v>
      </c>
      <c r="K33" s="10">
        <v>21</v>
      </c>
      <c r="L33" s="10">
        <v>13</v>
      </c>
      <c r="M33" s="10">
        <f t="shared" si="0"/>
        <v>77</v>
      </c>
      <c r="N33" s="10">
        <f t="shared" si="1"/>
        <v>174</v>
      </c>
      <c r="O33" s="10">
        <f t="shared" si="2"/>
        <v>67.899999999999991</v>
      </c>
      <c r="P33" s="10">
        <f t="shared" si="3"/>
        <v>23.099999999999998</v>
      </c>
      <c r="Q33" s="10">
        <f t="shared" si="4"/>
        <v>90.999999999999986</v>
      </c>
      <c r="R33" s="10" t="s">
        <v>510</v>
      </c>
    </row>
    <row r="34" spans="1:18" ht="20.100000000000001" customHeight="1" x14ac:dyDescent="0.25">
      <c r="A34" s="10">
        <v>33</v>
      </c>
      <c r="B34" s="10" t="s">
        <v>511</v>
      </c>
      <c r="C34" s="10" t="s">
        <v>278</v>
      </c>
      <c r="D34" s="10" t="s">
        <v>526</v>
      </c>
      <c r="E34" s="10" t="s">
        <v>490</v>
      </c>
      <c r="F34" s="10" t="s">
        <v>57</v>
      </c>
      <c r="G34" s="10" t="s">
        <v>518</v>
      </c>
      <c r="H34" s="10">
        <v>95.5</v>
      </c>
      <c r="I34" s="10">
        <v>13.5</v>
      </c>
      <c r="J34" s="10">
        <v>23</v>
      </c>
      <c r="K34" s="10">
        <v>21.5</v>
      </c>
      <c r="L34" s="10">
        <v>14.75</v>
      </c>
      <c r="M34" s="10">
        <f t="shared" ref="M34:M59" si="5">SUM(I34:L34)</f>
        <v>72.75</v>
      </c>
      <c r="N34" s="10">
        <f t="shared" ref="N34:N59" si="6">SUM(H34:L34)</f>
        <v>168.25</v>
      </c>
      <c r="O34" s="10">
        <f t="shared" ref="O34:O59" si="7">0.7*H34</f>
        <v>66.849999999999994</v>
      </c>
      <c r="P34" s="10">
        <f t="shared" ref="P34:P59" si="8">0.3*M34</f>
        <v>21.824999999999999</v>
      </c>
      <c r="Q34" s="10">
        <f t="shared" ref="Q34:Q59" si="9">SUM(O34:P34)</f>
        <v>88.674999999999997</v>
      </c>
      <c r="R34" s="10" t="s">
        <v>510</v>
      </c>
    </row>
    <row r="35" spans="1:18" ht="20.100000000000001" customHeight="1" x14ac:dyDescent="0.25">
      <c r="A35" s="10">
        <v>34</v>
      </c>
      <c r="B35" s="10" t="s">
        <v>511</v>
      </c>
      <c r="C35" s="10" t="s">
        <v>46</v>
      </c>
      <c r="D35" s="10" t="s">
        <v>533</v>
      </c>
      <c r="E35" s="10" t="s">
        <v>490</v>
      </c>
      <c r="F35" s="10" t="s">
        <v>57</v>
      </c>
      <c r="G35" s="10" t="s">
        <v>518</v>
      </c>
      <c r="H35" s="10">
        <v>93.5</v>
      </c>
      <c r="I35" s="10">
        <v>11.5</v>
      </c>
      <c r="J35" s="10">
        <v>25</v>
      </c>
      <c r="K35" s="10">
        <v>21.5</v>
      </c>
      <c r="L35" s="10">
        <v>13.3</v>
      </c>
      <c r="M35" s="10">
        <f t="shared" si="5"/>
        <v>71.3</v>
      </c>
      <c r="N35" s="10">
        <f t="shared" si="6"/>
        <v>164.8</v>
      </c>
      <c r="O35" s="10">
        <f t="shared" si="7"/>
        <v>65.45</v>
      </c>
      <c r="P35" s="10">
        <f t="shared" si="8"/>
        <v>21.389999999999997</v>
      </c>
      <c r="Q35" s="10">
        <f t="shared" si="9"/>
        <v>86.84</v>
      </c>
      <c r="R35" s="10" t="s">
        <v>510</v>
      </c>
    </row>
    <row r="36" spans="1:18" ht="20.100000000000001" customHeight="1" x14ac:dyDescent="0.25">
      <c r="A36" s="10">
        <v>35</v>
      </c>
      <c r="B36" s="10" t="s">
        <v>511</v>
      </c>
      <c r="C36" s="10" t="s">
        <v>300</v>
      </c>
      <c r="D36" s="10" t="s">
        <v>557</v>
      </c>
      <c r="E36" s="10" t="s">
        <v>490</v>
      </c>
      <c r="F36" s="10" t="s">
        <v>57</v>
      </c>
      <c r="G36" s="10" t="s">
        <v>518</v>
      </c>
      <c r="H36" s="10"/>
      <c r="I36" s="10"/>
      <c r="J36" s="10"/>
      <c r="K36" s="10"/>
      <c r="L36" s="10"/>
      <c r="M36" s="10">
        <f t="shared" si="5"/>
        <v>0</v>
      </c>
      <c r="N36" s="10">
        <f t="shared" si="6"/>
        <v>0</v>
      </c>
      <c r="O36" s="10">
        <f t="shared" si="7"/>
        <v>0</v>
      </c>
      <c r="P36" s="10">
        <f t="shared" si="8"/>
        <v>0</v>
      </c>
      <c r="Q36" s="10">
        <f t="shared" si="9"/>
        <v>0</v>
      </c>
      <c r="R36" s="10"/>
    </row>
    <row r="37" spans="1:18" ht="20.100000000000001" customHeight="1" x14ac:dyDescent="0.25">
      <c r="A37" s="10">
        <v>36</v>
      </c>
      <c r="B37" s="10" t="s">
        <v>511</v>
      </c>
      <c r="C37" s="10" t="s">
        <v>441</v>
      </c>
      <c r="D37" s="10" t="s">
        <v>560</v>
      </c>
      <c r="E37" s="10" t="s">
        <v>490</v>
      </c>
      <c r="F37" s="10" t="s">
        <v>57</v>
      </c>
      <c r="G37" s="10" t="s">
        <v>518</v>
      </c>
      <c r="H37" s="10"/>
      <c r="I37" s="10"/>
      <c r="J37" s="10"/>
      <c r="K37" s="10"/>
      <c r="L37" s="10"/>
      <c r="M37" s="10">
        <f t="shared" si="5"/>
        <v>0</v>
      </c>
      <c r="N37" s="10">
        <f t="shared" si="6"/>
        <v>0</v>
      </c>
      <c r="O37" s="10">
        <f t="shared" si="7"/>
        <v>0</v>
      </c>
      <c r="P37" s="10">
        <f t="shared" si="8"/>
        <v>0</v>
      </c>
      <c r="Q37" s="10">
        <f t="shared" si="9"/>
        <v>0</v>
      </c>
      <c r="R37" s="10"/>
    </row>
    <row r="38" spans="1:18" ht="20.100000000000001" customHeight="1" x14ac:dyDescent="0.25">
      <c r="A38" s="10">
        <v>37</v>
      </c>
      <c r="B38" s="10" t="s">
        <v>511</v>
      </c>
      <c r="C38" s="10" t="s">
        <v>286</v>
      </c>
      <c r="D38" s="10" t="s">
        <v>563</v>
      </c>
      <c r="E38" s="10" t="s">
        <v>490</v>
      </c>
      <c r="F38" s="10" t="s">
        <v>57</v>
      </c>
      <c r="G38" s="10" t="s">
        <v>518</v>
      </c>
      <c r="H38" s="10"/>
      <c r="I38" s="10"/>
      <c r="J38" s="10"/>
      <c r="K38" s="10"/>
      <c r="L38" s="10"/>
      <c r="M38" s="10">
        <f t="shared" si="5"/>
        <v>0</v>
      </c>
      <c r="N38" s="10">
        <f t="shared" si="6"/>
        <v>0</v>
      </c>
      <c r="O38" s="10">
        <f t="shared" si="7"/>
        <v>0</v>
      </c>
      <c r="P38" s="10">
        <f t="shared" si="8"/>
        <v>0</v>
      </c>
      <c r="Q38" s="10">
        <f t="shared" si="9"/>
        <v>0</v>
      </c>
      <c r="R38" s="10"/>
    </row>
    <row r="39" spans="1:18" ht="20.100000000000001" customHeight="1" x14ac:dyDescent="0.25">
      <c r="A39" s="10">
        <v>38</v>
      </c>
      <c r="B39" s="10" t="s">
        <v>511</v>
      </c>
      <c r="C39" s="10" t="s">
        <v>348</v>
      </c>
      <c r="D39" s="10" t="s">
        <v>566</v>
      </c>
      <c r="E39" s="10" t="s">
        <v>490</v>
      </c>
      <c r="F39" s="10" t="s">
        <v>57</v>
      </c>
      <c r="G39" s="10" t="s">
        <v>518</v>
      </c>
      <c r="H39" s="10"/>
      <c r="I39" s="10"/>
      <c r="J39" s="10"/>
      <c r="K39" s="10"/>
      <c r="L39" s="10"/>
      <c r="M39" s="10">
        <f t="shared" si="5"/>
        <v>0</v>
      </c>
      <c r="N39" s="10">
        <f t="shared" si="6"/>
        <v>0</v>
      </c>
      <c r="O39" s="10">
        <f t="shared" si="7"/>
        <v>0</v>
      </c>
      <c r="P39" s="10">
        <f t="shared" si="8"/>
        <v>0</v>
      </c>
      <c r="Q39" s="10">
        <f t="shared" si="9"/>
        <v>0</v>
      </c>
      <c r="R39" s="10"/>
    </row>
    <row r="40" spans="1:18" ht="20.100000000000001" customHeight="1" x14ac:dyDescent="0.25">
      <c r="A40" s="10">
        <v>39</v>
      </c>
      <c r="B40" s="10" t="s">
        <v>511</v>
      </c>
      <c r="C40" s="10" t="s">
        <v>297</v>
      </c>
      <c r="D40" s="10" t="s">
        <v>570</v>
      </c>
      <c r="E40" s="10" t="s">
        <v>490</v>
      </c>
      <c r="F40" s="10" t="s">
        <v>57</v>
      </c>
      <c r="G40" s="10" t="s">
        <v>518</v>
      </c>
      <c r="H40" s="10"/>
      <c r="I40" s="10"/>
      <c r="J40" s="10"/>
      <c r="K40" s="10"/>
      <c r="L40" s="10"/>
      <c r="M40" s="10">
        <f t="shared" si="5"/>
        <v>0</v>
      </c>
      <c r="N40" s="10">
        <f t="shared" si="6"/>
        <v>0</v>
      </c>
      <c r="O40" s="10">
        <f t="shared" si="7"/>
        <v>0</v>
      </c>
      <c r="P40" s="10">
        <f t="shared" si="8"/>
        <v>0</v>
      </c>
      <c r="Q40" s="10">
        <f t="shared" si="9"/>
        <v>0</v>
      </c>
      <c r="R40" s="10"/>
    </row>
    <row r="41" spans="1:18" ht="20.100000000000001" customHeight="1" x14ac:dyDescent="0.25">
      <c r="A41" s="10">
        <v>40</v>
      </c>
      <c r="B41" s="10" t="s">
        <v>511</v>
      </c>
      <c r="C41" s="10" t="s">
        <v>297</v>
      </c>
      <c r="D41" s="10" t="s">
        <v>571</v>
      </c>
      <c r="E41" s="10" t="s">
        <v>490</v>
      </c>
      <c r="F41" s="10" t="s">
        <v>57</v>
      </c>
      <c r="G41" s="10" t="s">
        <v>518</v>
      </c>
      <c r="H41" s="10"/>
      <c r="I41" s="10"/>
      <c r="J41" s="10"/>
      <c r="K41" s="10"/>
      <c r="L41" s="10"/>
      <c r="M41" s="10">
        <f t="shared" si="5"/>
        <v>0</v>
      </c>
      <c r="N41" s="10">
        <f t="shared" si="6"/>
        <v>0</v>
      </c>
      <c r="O41" s="10">
        <f t="shared" si="7"/>
        <v>0</v>
      </c>
      <c r="P41" s="10">
        <f t="shared" si="8"/>
        <v>0</v>
      </c>
      <c r="Q41" s="10">
        <f t="shared" si="9"/>
        <v>0</v>
      </c>
      <c r="R41" s="10"/>
    </row>
    <row r="42" spans="1:18" ht="20.100000000000001" customHeight="1" x14ac:dyDescent="0.25">
      <c r="A42" s="10">
        <v>41</v>
      </c>
      <c r="B42" s="10" t="s">
        <v>511</v>
      </c>
      <c r="C42" s="10" t="s">
        <v>297</v>
      </c>
      <c r="D42" s="10" t="s">
        <v>572</v>
      </c>
      <c r="E42" s="10" t="s">
        <v>490</v>
      </c>
      <c r="F42" s="10" t="s">
        <v>57</v>
      </c>
      <c r="G42" s="10" t="s">
        <v>518</v>
      </c>
      <c r="H42" s="10"/>
      <c r="I42" s="10"/>
      <c r="J42" s="10"/>
      <c r="K42" s="10"/>
      <c r="L42" s="10"/>
      <c r="M42" s="10">
        <f t="shared" si="5"/>
        <v>0</v>
      </c>
      <c r="N42" s="10">
        <f t="shared" si="6"/>
        <v>0</v>
      </c>
      <c r="O42" s="10">
        <f t="shared" si="7"/>
        <v>0</v>
      </c>
      <c r="P42" s="10">
        <f t="shared" si="8"/>
        <v>0</v>
      </c>
      <c r="Q42" s="10">
        <f t="shared" si="9"/>
        <v>0</v>
      </c>
      <c r="R42" s="10"/>
    </row>
    <row r="43" spans="1:18" ht="20.100000000000001" customHeight="1" x14ac:dyDescent="0.25">
      <c r="A43" s="6">
        <v>42</v>
      </c>
      <c r="B43" s="6" t="s">
        <v>511</v>
      </c>
      <c r="C43" s="6" t="s">
        <v>388</v>
      </c>
      <c r="D43" s="6" t="s">
        <v>512</v>
      </c>
      <c r="E43" s="6" t="s">
        <v>18</v>
      </c>
      <c r="F43" s="6" t="s">
        <v>57</v>
      </c>
      <c r="G43" s="6" t="s">
        <v>15</v>
      </c>
      <c r="H43" s="6">
        <v>100</v>
      </c>
      <c r="I43" s="6">
        <v>14</v>
      </c>
      <c r="J43" s="6">
        <v>26</v>
      </c>
      <c r="K43" s="6">
        <v>26</v>
      </c>
      <c r="L43" s="6">
        <v>14.25</v>
      </c>
      <c r="M43" s="6">
        <f t="shared" si="5"/>
        <v>80.25</v>
      </c>
      <c r="N43" s="6">
        <f t="shared" si="6"/>
        <v>180.25</v>
      </c>
      <c r="O43" s="6">
        <f t="shared" si="7"/>
        <v>70</v>
      </c>
      <c r="P43" s="6">
        <f t="shared" si="8"/>
        <v>24.074999999999999</v>
      </c>
      <c r="Q43" s="6">
        <f t="shared" si="9"/>
        <v>94.075000000000003</v>
      </c>
      <c r="R43" s="6" t="s">
        <v>510</v>
      </c>
    </row>
    <row r="44" spans="1:18" ht="20.100000000000001" customHeight="1" x14ac:dyDescent="0.25">
      <c r="A44" s="6">
        <v>43</v>
      </c>
      <c r="B44" s="6" t="s">
        <v>511</v>
      </c>
      <c r="C44" s="6" t="s">
        <v>25</v>
      </c>
      <c r="D44" s="6" t="s">
        <v>513</v>
      </c>
      <c r="E44" s="6" t="s">
        <v>18</v>
      </c>
      <c r="F44" s="6" t="s">
        <v>57</v>
      </c>
      <c r="G44" s="6" t="s">
        <v>15</v>
      </c>
      <c r="H44" s="6">
        <v>100</v>
      </c>
      <c r="I44" s="6">
        <v>15</v>
      </c>
      <c r="J44" s="6">
        <v>31</v>
      </c>
      <c r="K44" s="6">
        <v>21.25</v>
      </c>
      <c r="L44" s="6">
        <v>12.3</v>
      </c>
      <c r="M44" s="6">
        <f t="shared" si="5"/>
        <v>79.55</v>
      </c>
      <c r="N44" s="6">
        <f t="shared" si="6"/>
        <v>179.55</v>
      </c>
      <c r="O44" s="6">
        <f t="shared" si="7"/>
        <v>70</v>
      </c>
      <c r="P44" s="6">
        <f t="shared" si="8"/>
        <v>23.864999999999998</v>
      </c>
      <c r="Q44" s="6">
        <f t="shared" si="9"/>
        <v>93.864999999999995</v>
      </c>
      <c r="R44" s="6" t="s">
        <v>510</v>
      </c>
    </row>
    <row r="45" spans="1:18" ht="20.100000000000001" customHeight="1" x14ac:dyDescent="0.25">
      <c r="A45" s="6">
        <v>44</v>
      </c>
      <c r="B45" s="6" t="s">
        <v>511</v>
      </c>
      <c r="C45" s="6" t="s">
        <v>328</v>
      </c>
      <c r="D45" s="6" t="s">
        <v>515</v>
      </c>
      <c r="E45" s="6" t="s">
        <v>18</v>
      </c>
      <c r="F45" s="6" t="s">
        <v>57</v>
      </c>
      <c r="G45" s="6" t="s">
        <v>15</v>
      </c>
      <c r="H45" s="6">
        <v>97.5</v>
      </c>
      <c r="I45" s="6">
        <v>15</v>
      </c>
      <c r="J45" s="6">
        <v>27</v>
      </c>
      <c r="K45" s="6">
        <v>22.5</v>
      </c>
      <c r="L45" s="6">
        <v>14.25</v>
      </c>
      <c r="M45" s="6">
        <f t="shared" si="5"/>
        <v>78.75</v>
      </c>
      <c r="N45" s="6">
        <f t="shared" si="6"/>
        <v>176.25</v>
      </c>
      <c r="O45" s="6">
        <f t="shared" si="7"/>
        <v>68.25</v>
      </c>
      <c r="P45" s="6">
        <f t="shared" si="8"/>
        <v>23.625</v>
      </c>
      <c r="Q45" s="6">
        <f t="shared" si="9"/>
        <v>91.875</v>
      </c>
      <c r="R45" s="6" t="s">
        <v>510</v>
      </c>
    </row>
    <row r="46" spans="1:18" ht="20.100000000000001" customHeight="1" x14ac:dyDescent="0.25">
      <c r="A46" s="6">
        <v>45</v>
      </c>
      <c r="B46" s="6" t="s">
        <v>511</v>
      </c>
      <c r="C46" s="6" t="s">
        <v>42</v>
      </c>
      <c r="D46" s="6" t="s">
        <v>519</v>
      </c>
      <c r="E46" s="6" t="s">
        <v>18</v>
      </c>
      <c r="F46" s="6" t="s">
        <v>57</v>
      </c>
      <c r="G46" s="6" t="s">
        <v>15</v>
      </c>
      <c r="H46" s="6">
        <v>98</v>
      </c>
      <c r="I46" s="6">
        <v>15</v>
      </c>
      <c r="J46" s="6">
        <v>25</v>
      </c>
      <c r="K46" s="6">
        <v>20.75</v>
      </c>
      <c r="L46" s="6">
        <v>13.5</v>
      </c>
      <c r="M46" s="6">
        <f t="shared" si="5"/>
        <v>74.25</v>
      </c>
      <c r="N46" s="6">
        <f t="shared" si="6"/>
        <v>172.25</v>
      </c>
      <c r="O46" s="6">
        <f t="shared" si="7"/>
        <v>68.599999999999994</v>
      </c>
      <c r="P46" s="6">
        <f t="shared" si="8"/>
        <v>22.274999999999999</v>
      </c>
      <c r="Q46" s="6">
        <f t="shared" si="9"/>
        <v>90.875</v>
      </c>
      <c r="R46" s="6" t="s">
        <v>510</v>
      </c>
    </row>
    <row r="47" spans="1:18" ht="20.100000000000001" customHeight="1" x14ac:dyDescent="0.25">
      <c r="A47" s="6">
        <v>46</v>
      </c>
      <c r="B47" s="6" t="s">
        <v>511</v>
      </c>
      <c r="C47" s="6" t="s">
        <v>320</v>
      </c>
      <c r="D47" s="6" t="s">
        <v>522</v>
      </c>
      <c r="E47" s="6" t="s">
        <v>18</v>
      </c>
      <c r="F47" s="6" t="s">
        <v>57</v>
      </c>
      <c r="G47" s="6" t="s">
        <v>15</v>
      </c>
      <c r="H47" s="6">
        <v>96</v>
      </c>
      <c r="I47" s="6">
        <v>15</v>
      </c>
      <c r="J47" s="6">
        <v>25</v>
      </c>
      <c r="K47" s="6">
        <v>20.75</v>
      </c>
      <c r="L47" s="6">
        <v>13.2</v>
      </c>
      <c r="M47" s="6">
        <f t="shared" si="5"/>
        <v>73.95</v>
      </c>
      <c r="N47" s="6">
        <f t="shared" si="6"/>
        <v>169.95</v>
      </c>
      <c r="O47" s="6">
        <f t="shared" si="7"/>
        <v>67.199999999999989</v>
      </c>
      <c r="P47" s="6">
        <f t="shared" si="8"/>
        <v>22.184999999999999</v>
      </c>
      <c r="Q47" s="6">
        <f t="shared" si="9"/>
        <v>89.384999999999991</v>
      </c>
      <c r="R47" s="6" t="s">
        <v>510</v>
      </c>
    </row>
    <row r="48" spans="1:18" ht="20.100000000000001" customHeight="1" x14ac:dyDescent="0.25">
      <c r="A48" s="6">
        <v>47</v>
      </c>
      <c r="B48" s="6" t="s">
        <v>511</v>
      </c>
      <c r="C48" s="6" t="s">
        <v>379</v>
      </c>
      <c r="D48" s="6" t="s">
        <v>527</v>
      </c>
      <c r="E48" s="6" t="s">
        <v>18</v>
      </c>
      <c r="F48" s="6" t="s">
        <v>57</v>
      </c>
      <c r="G48" s="6" t="s">
        <v>15</v>
      </c>
      <c r="H48" s="6">
        <v>91</v>
      </c>
      <c r="I48" s="6">
        <v>13.5</v>
      </c>
      <c r="J48" s="6">
        <v>30.5</v>
      </c>
      <c r="K48" s="6">
        <v>24</v>
      </c>
      <c r="L48" s="6">
        <v>14.75</v>
      </c>
      <c r="M48" s="6">
        <f t="shared" si="5"/>
        <v>82.75</v>
      </c>
      <c r="N48" s="6">
        <f t="shared" si="6"/>
        <v>173.75</v>
      </c>
      <c r="O48" s="6">
        <f t="shared" si="7"/>
        <v>63.699999999999996</v>
      </c>
      <c r="P48" s="6">
        <f t="shared" si="8"/>
        <v>24.824999999999999</v>
      </c>
      <c r="Q48" s="6">
        <f t="shared" si="9"/>
        <v>88.524999999999991</v>
      </c>
      <c r="R48" s="6" t="s">
        <v>510</v>
      </c>
    </row>
    <row r="49" spans="1:18" ht="20.100000000000001" customHeight="1" x14ac:dyDescent="0.25">
      <c r="A49" s="6">
        <v>48</v>
      </c>
      <c r="B49" s="6" t="s">
        <v>511</v>
      </c>
      <c r="C49" s="6" t="s">
        <v>473</v>
      </c>
      <c r="D49" s="6" t="s">
        <v>531</v>
      </c>
      <c r="E49" s="6" t="s">
        <v>18</v>
      </c>
      <c r="F49" s="6" t="s">
        <v>57</v>
      </c>
      <c r="G49" s="6" t="s">
        <v>15</v>
      </c>
      <c r="H49" s="6">
        <v>95</v>
      </c>
      <c r="I49" s="6">
        <v>14</v>
      </c>
      <c r="J49" s="6">
        <v>22</v>
      </c>
      <c r="K49" s="6">
        <v>20.5</v>
      </c>
      <c r="L49" s="6">
        <v>13</v>
      </c>
      <c r="M49" s="6">
        <f t="shared" si="5"/>
        <v>69.5</v>
      </c>
      <c r="N49" s="6">
        <f t="shared" si="6"/>
        <v>164.5</v>
      </c>
      <c r="O49" s="6">
        <f t="shared" si="7"/>
        <v>66.5</v>
      </c>
      <c r="P49" s="6">
        <f t="shared" si="8"/>
        <v>20.849999999999998</v>
      </c>
      <c r="Q49" s="6">
        <f t="shared" si="9"/>
        <v>87.35</v>
      </c>
      <c r="R49" s="6" t="s">
        <v>510</v>
      </c>
    </row>
    <row r="50" spans="1:18" ht="20.100000000000001" customHeight="1" x14ac:dyDescent="0.25">
      <c r="A50" s="6">
        <v>49</v>
      </c>
      <c r="B50" s="6" t="s">
        <v>511</v>
      </c>
      <c r="C50" s="6" t="s">
        <v>26</v>
      </c>
      <c r="D50" s="6" t="s">
        <v>535</v>
      </c>
      <c r="E50" s="6" t="s">
        <v>18</v>
      </c>
      <c r="F50" s="6" t="s">
        <v>57</v>
      </c>
      <c r="G50" s="6" t="s">
        <v>15</v>
      </c>
      <c r="H50" s="6">
        <v>92</v>
      </c>
      <c r="I50" s="6">
        <v>11</v>
      </c>
      <c r="J50" s="6">
        <v>27</v>
      </c>
      <c r="K50" s="6">
        <v>21.75</v>
      </c>
      <c r="L50" s="6">
        <v>13.25</v>
      </c>
      <c r="M50" s="6">
        <f t="shared" si="5"/>
        <v>73</v>
      </c>
      <c r="N50" s="6">
        <f t="shared" si="6"/>
        <v>165</v>
      </c>
      <c r="O50" s="6">
        <f t="shared" si="7"/>
        <v>64.399999999999991</v>
      </c>
      <c r="P50" s="6">
        <f t="shared" si="8"/>
        <v>21.9</v>
      </c>
      <c r="Q50" s="6">
        <f t="shared" si="9"/>
        <v>86.299999999999983</v>
      </c>
      <c r="R50" s="6" t="s">
        <v>510</v>
      </c>
    </row>
    <row r="51" spans="1:18" ht="20.100000000000001" customHeight="1" x14ac:dyDescent="0.25">
      <c r="A51" s="6">
        <v>50</v>
      </c>
      <c r="B51" s="6" t="s">
        <v>511</v>
      </c>
      <c r="C51" s="6" t="s">
        <v>256</v>
      </c>
      <c r="D51" s="6" t="s">
        <v>539</v>
      </c>
      <c r="E51" s="6" t="s">
        <v>18</v>
      </c>
      <c r="F51" s="6" t="s">
        <v>57</v>
      </c>
      <c r="G51" s="6" t="s">
        <v>15</v>
      </c>
      <c r="H51" s="6">
        <v>95</v>
      </c>
      <c r="I51" s="6">
        <v>13.5</v>
      </c>
      <c r="J51" s="6">
        <v>15</v>
      </c>
      <c r="K51" s="6">
        <v>20.25</v>
      </c>
      <c r="L51" s="6">
        <v>11.5</v>
      </c>
      <c r="M51" s="6">
        <f t="shared" si="5"/>
        <v>60.25</v>
      </c>
      <c r="N51" s="6">
        <f t="shared" si="6"/>
        <v>155.25</v>
      </c>
      <c r="O51" s="6">
        <f t="shared" si="7"/>
        <v>66.5</v>
      </c>
      <c r="P51" s="6">
        <f t="shared" si="8"/>
        <v>18.074999999999999</v>
      </c>
      <c r="Q51" s="6">
        <f t="shared" si="9"/>
        <v>84.575000000000003</v>
      </c>
      <c r="R51" s="6" t="s">
        <v>510</v>
      </c>
    </row>
    <row r="52" spans="1:18" ht="20.100000000000001" customHeight="1" x14ac:dyDescent="0.25">
      <c r="A52" s="6">
        <v>51</v>
      </c>
      <c r="B52" s="6" t="s">
        <v>511</v>
      </c>
      <c r="C52" s="6" t="s">
        <v>274</v>
      </c>
      <c r="D52" s="6" t="s">
        <v>540</v>
      </c>
      <c r="E52" s="6" t="s">
        <v>18</v>
      </c>
      <c r="F52" s="6" t="s">
        <v>57</v>
      </c>
      <c r="G52" s="6" t="s">
        <v>15</v>
      </c>
      <c r="H52" s="6">
        <v>91.5</v>
      </c>
      <c r="I52" s="6">
        <v>12.5</v>
      </c>
      <c r="J52" s="6">
        <v>22</v>
      </c>
      <c r="K52" s="6">
        <v>20.75</v>
      </c>
      <c r="L52" s="6">
        <v>12.5</v>
      </c>
      <c r="M52" s="6">
        <f t="shared" si="5"/>
        <v>67.75</v>
      </c>
      <c r="N52" s="6">
        <f t="shared" si="6"/>
        <v>159.25</v>
      </c>
      <c r="O52" s="6">
        <f t="shared" si="7"/>
        <v>64.05</v>
      </c>
      <c r="P52" s="6">
        <f t="shared" si="8"/>
        <v>20.324999999999999</v>
      </c>
      <c r="Q52" s="6">
        <f t="shared" si="9"/>
        <v>84.375</v>
      </c>
      <c r="R52" s="6" t="s">
        <v>510</v>
      </c>
    </row>
    <row r="53" spans="1:18" ht="20.100000000000001" customHeight="1" x14ac:dyDescent="0.25">
      <c r="A53" s="6">
        <v>52</v>
      </c>
      <c r="B53" s="6" t="s">
        <v>511</v>
      </c>
      <c r="C53" s="6" t="s">
        <v>268</v>
      </c>
      <c r="D53" s="6" t="s">
        <v>541</v>
      </c>
      <c r="E53" s="6" t="s">
        <v>18</v>
      </c>
      <c r="F53" s="6" t="s">
        <v>57</v>
      </c>
      <c r="G53" s="6" t="s">
        <v>15</v>
      </c>
      <c r="H53" s="6">
        <v>86.5</v>
      </c>
      <c r="I53" s="6">
        <v>15</v>
      </c>
      <c r="J53" s="6">
        <v>27</v>
      </c>
      <c r="K53" s="6">
        <v>22</v>
      </c>
      <c r="L53" s="6">
        <v>13.5</v>
      </c>
      <c r="M53" s="6">
        <f t="shared" si="5"/>
        <v>77.5</v>
      </c>
      <c r="N53" s="6">
        <f t="shared" si="6"/>
        <v>164</v>
      </c>
      <c r="O53" s="6">
        <f t="shared" si="7"/>
        <v>60.55</v>
      </c>
      <c r="P53" s="6">
        <f t="shared" si="8"/>
        <v>23.25</v>
      </c>
      <c r="Q53" s="6">
        <f t="shared" si="9"/>
        <v>83.8</v>
      </c>
      <c r="R53" s="6" t="s">
        <v>510</v>
      </c>
    </row>
    <row r="54" spans="1:18" ht="20.100000000000001" customHeight="1" x14ac:dyDescent="0.25">
      <c r="A54" s="6">
        <v>53</v>
      </c>
      <c r="B54" s="6" t="s">
        <v>511</v>
      </c>
      <c r="C54" s="6" t="s">
        <v>348</v>
      </c>
      <c r="D54" s="6" t="s">
        <v>542</v>
      </c>
      <c r="E54" s="6" t="s">
        <v>18</v>
      </c>
      <c r="F54" s="6" t="s">
        <v>57</v>
      </c>
      <c r="G54" s="6" t="s">
        <v>15</v>
      </c>
      <c r="H54" s="6">
        <v>86</v>
      </c>
      <c r="I54" s="6">
        <v>15</v>
      </c>
      <c r="J54" s="6">
        <v>26</v>
      </c>
      <c r="K54" s="6">
        <v>20</v>
      </c>
      <c r="L54" s="6">
        <v>12.75</v>
      </c>
      <c r="M54" s="6">
        <f t="shared" si="5"/>
        <v>73.75</v>
      </c>
      <c r="N54" s="6">
        <f t="shared" si="6"/>
        <v>159.75</v>
      </c>
      <c r="O54" s="6">
        <f t="shared" si="7"/>
        <v>60.199999999999996</v>
      </c>
      <c r="P54" s="6">
        <f t="shared" si="8"/>
        <v>22.125</v>
      </c>
      <c r="Q54" s="6">
        <f t="shared" si="9"/>
        <v>82.324999999999989</v>
      </c>
      <c r="R54" s="6" t="s">
        <v>510</v>
      </c>
    </row>
    <row r="55" spans="1:18" ht="20.100000000000001" customHeight="1" x14ac:dyDescent="0.25">
      <c r="A55" s="6">
        <v>54</v>
      </c>
      <c r="B55" s="6" t="s">
        <v>511</v>
      </c>
      <c r="C55" s="6" t="s">
        <v>324</v>
      </c>
      <c r="D55" s="6" t="s">
        <v>544</v>
      </c>
      <c r="E55" s="6" t="s">
        <v>18</v>
      </c>
      <c r="F55" s="6" t="s">
        <v>57</v>
      </c>
      <c r="G55" s="6" t="s">
        <v>15</v>
      </c>
      <c r="H55" s="6">
        <v>83.5</v>
      </c>
      <c r="I55" s="6">
        <v>15</v>
      </c>
      <c r="J55" s="6">
        <v>27</v>
      </c>
      <c r="K55" s="6">
        <v>20</v>
      </c>
      <c r="L55" s="6">
        <v>12.6</v>
      </c>
      <c r="M55" s="6">
        <f t="shared" si="5"/>
        <v>74.599999999999994</v>
      </c>
      <c r="N55" s="6">
        <f t="shared" si="6"/>
        <v>158.1</v>
      </c>
      <c r="O55" s="6">
        <f t="shared" si="7"/>
        <v>58.449999999999996</v>
      </c>
      <c r="P55" s="6">
        <f t="shared" si="8"/>
        <v>22.38</v>
      </c>
      <c r="Q55" s="6">
        <f t="shared" si="9"/>
        <v>80.83</v>
      </c>
      <c r="R55" s="6" t="s">
        <v>510</v>
      </c>
    </row>
    <row r="56" spans="1:18" ht="20.100000000000001" customHeight="1" x14ac:dyDescent="0.25">
      <c r="A56" s="6">
        <v>55</v>
      </c>
      <c r="B56" s="6" t="s">
        <v>511</v>
      </c>
      <c r="C56" s="6" t="s">
        <v>246</v>
      </c>
      <c r="D56" s="6" t="s">
        <v>551</v>
      </c>
      <c r="E56" s="6" t="s">
        <v>18</v>
      </c>
      <c r="F56" s="6" t="s">
        <v>57</v>
      </c>
      <c r="G56" s="6" t="s">
        <v>15</v>
      </c>
      <c r="H56" s="6">
        <v>85</v>
      </c>
      <c r="I56" s="6">
        <v>13.5</v>
      </c>
      <c r="J56" s="6">
        <v>15</v>
      </c>
      <c r="K56" s="6">
        <v>18.75</v>
      </c>
      <c r="L56" s="6">
        <v>12</v>
      </c>
      <c r="M56" s="6">
        <f t="shared" si="5"/>
        <v>59.25</v>
      </c>
      <c r="N56" s="6">
        <f t="shared" si="6"/>
        <v>144.25</v>
      </c>
      <c r="O56" s="6">
        <f t="shared" si="7"/>
        <v>59.499999999999993</v>
      </c>
      <c r="P56" s="6">
        <f t="shared" si="8"/>
        <v>17.774999999999999</v>
      </c>
      <c r="Q56" s="6">
        <f t="shared" si="9"/>
        <v>77.274999999999991</v>
      </c>
      <c r="R56" s="6"/>
    </row>
    <row r="57" spans="1:18" ht="20.100000000000001" customHeight="1" x14ac:dyDescent="0.25">
      <c r="A57" s="6">
        <v>56</v>
      </c>
      <c r="B57" s="6" t="s">
        <v>511</v>
      </c>
      <c r="C57" s="6" t="s">
        <v>329</v>
      </c>
      <c r="D57" s="6" t="s">
        <v>552</v>
      </c>
      <c r="E57" s="6" t="s">
        <v>18</v>
      </c>
      <c r="F57" s="6" t="s">
        <v>57</v>
      </c>
      <c r="G57" s="6" t="s">
        <v>15</v>
      </c>
      <c r="H57" s="6">
        <v>78</v>
      </c>
      <c r="I57" s="6">
        <v>15</v>
      </c>
      <c r="J57" s="6">
        <v>24</v>
      </c>
      <c r="K57" s="6">
        <v>20.75</v>
      </c>
      <c r="L57" s="6">
        <v>13.25</v>
      </c>
      <c r="M57" s="6">
        <f t="shared" si="5"/>
        <v>73</v>
      </c>
      <c r="N57" s="6">
        <f t="shared" si="6"/>
        <v>151</v>
      </c>
      <c r="O57" s="6">
        <f t="shared" si="7"/>
        <v>54.599999999999994</v>
      </c>
      <c r="P57" s="6">
        <f t="shared" si="8"/>
        <v>21.9</v>
      </c>
      <c r="Q57" s="6">
        <f t="shared" si="9"/>
        <v>76.5</v>
      </c>
      <c r="R57" s="6"/>
    </row>
    <row r="58" spans="1:18" ht="20.100000000000001" customHeight="1" x14ac:dyDescent="0.25">
      <c r="A58" s="6">
        <v>57</v>
      </c>
      <c r="B58" s="6" t="s">
        <v>511</v>
      </c>
      <c r="C58" s="6" t="s">
        <v>261</v>
      </c>
      <c r="D58" s="6" t="s">
        <v>553</v>
      </c>
      <c r="E58" s="6" t="s">
        <v>18</v>
      </c>
      <c r="F58" s="6" t="s">
        <v>57</v>
      </c>
      <c r="G58" s="6" t="s">
        <v>15</v>
      </c>
      <c r="H58" s="6">
        <v>65.5</v>
      </c>
      <c r="I58" s="6">
        <v>15</v>
      </c>
      <c r="J58" s="6">
        <v>25</v>
      </c>
      <c r="K58" s="6">
        <v>22.5</v>
      </c>
      <c r="L58" s="6">
        <v>13</v>
      </c>
      <c r="M58" s="6">
        <f t="shared" si="5"/>
        <v>75.5</v>
      </c>
      <c r="N58" s="6">
        <f t="shared" si="6"/>
        <v>141</v>
      </c>
      <c r="O58" s="6">
        <f t="shared" si="7"/>
        <v>45.849999999999994</v>
      </c>
      <c r="P58" s="6">
        <f t="shared" si="8"/>
        <v>22.65</v>
      </c>
      <c r="Q58" s="6">
        <f t="shared" si="9"/>
        <v>68.5</v>
      </c>
      <c r="R58" s="6"/>
    </row>
    <row r="59" spans="1:18" ht="20.100000000000001" customHeight="1" x14ac:dyDescent="0.25">
      <c r="A59" s="6">
        <v>58</v>
      </c>
      <c r="B59" s="6" t="s">
        <v>511</v>
      </c>
      <c r="C59" s="6" t="s">
        <v>330</v>
      </c>
      <c r="D59" s="6" t="s">
        <v>559</v>
      </c>
      <c r="E59" s="6" t="s">
        <v>18</v>
      </c>
      <c r="F59" s="6" t="s">
        <v>57</v>
      </c>
      <c r="G59" s="6" t="s">
        <v>15</v>
      </c>
      <c r="H59" s="6"/>
      <c r="I59" s="6"/>
      <c r="J59" s="6"/>
      <c r="K59" s="6"/>
      <c r="L59" s="6"/>
      <c r="M59" s="6">
        <f t="shared" si="5"/>
        <v>0</v>
      </c>
      <c r="N59" s="6">
        <f t="shared" si="6"/>
        <v>0</v>
      </c>
      <c r="O59" s="6">
        <f t="shared" si="7"/>
        <v>0</v>
      </c>
      <c r="P59" s="6">
        <f t="shared" si="8"/>
        <v>0</v>
      </c>
      <c r="Q59" s="6">
        <f t="shared" si="9"/>
        <v>0</v>
      </c>
      <c r="R59" s="6"/>
    </row>
  </sheetData>
  <sortState ref="A2:T59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تحقیق</vt:lpstr>
      <vt:lpstr>ترتیل</vt:lpstr>
      <vt:lpstr>اذان</vt:lpstr>
      <vt:lpstr>حفظ 5 جزء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</dc:creator>
  <cp:lastModifiedBy>masoomi</cp:lastModifiedBy>
  <dcterms:created xsi:type="dcterms:W3CDTF">2024-05-03T21:17:59Z</dcterms:created>
  <dcterms:modified xsi:type="dcterms:W3CDTF">2025-05-03T06:19:26Z</dcterms:modified>
</cp:coreProperties>
</file>